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035" activeTab="1"/>
  </bookViews>
  <sheets>
    <sheet name="1" sheetId="1" r:id="rId1"/>
    <sheet name="Доходы-расходы" sheetId="2" r:id="rId2"/>
  </sheets>
  <externalReferences>
    <externalReference r:id="rId5"/>
  </externalReferences>
  <definedNames>
    <definedName name="anscount" hidden="1">1</definedName>
    <definedName name="checkCell_1">'Доходы-расходы'!$H$14:$N$39</definedName>
    <definedName name="code">'[1]Инструкция'!$I$2</definedName>
    <definedName name="flagParenthesis_050_1">'Доходы-расходы'!$H$19</definedName>
    <definedName name="flagParenthesis_050_2">'Доходы-расходы'!$K$19</definedName>
    <definedName name="flagParenthesis_140_1">'Доходы-расходы'!$H$25</definedName>
    <definedName name="flagParenthesis_140_2">'Доходы-расходы'!$K$25</definedName>
    <definedName name="flagParenthesis_190_1">'Доходы-расходы'!$H$31</definedName>
    <definedName name="flagParenthesis_190_2">'Доходы-расходы'!$K$31</definedName>
    <definedName name="flagParenthesis_201_1">'Доходы-расходы'!$H$36</definedName>
    <definedName name="flagParenthesis_201_2">'Доходы-расходы'!$K$36</definedName>
    <definedName name="flagParenthesis_202_1">'Доходы-расходы'!$H$38</definedName>
    <definedName name="flagParenthesis_202_2">'Доходы-расходы'!$K$38</definedName>
    <definedName name="god">'[1]Титульный'!$D$12</definedName>
    <definedName name="kvartal">'[1]TEHSHEET'!$C$2:$C$5</definedName>
    <definedName name="logic">'[1]TEHSHEET'!$B$2:$B$3</definedName>
    <definedName name="MO_LIST_2">'[1]REESTR_MO'!$B$2</definedName>
    <definedName name="money">'[1]TEHSHEET'!$E$2:$E$3</definedName>
    <definedName name="money_IncomeConsumption">'[1]TEHSHEET'!$E$6:$E$8</definedName>
    <definedName name="MR_LIST">'[1]REESTR_MO'!$D$2</definedName>
    <definedName name="prd2">'[1]Титульный'!$D$13</definedName>
    <definedName name="unit">'[1]Титульный'!$D$25</definedName>
    <definedName name="version">'[1]Инструкция'!$I$3</definedName>
    <definedName name="YEAR">'[1]TEHSHEET'!$D$2:$D$6</definedName>
  </definedNames>
  <calcPr fullCalcOnLoad="1"/>
</workbook>
</file>

<file path=xl/sharedStrings.xml><?xml version="1.0" encoding="utf-8"?>
<sst xmlns="http://schemas.openxmlformats.org/spreadsheetml/2006/main" count="140" uniqueCount="117">
  <si>
    <t>Отчет о прибылях и убытках</t>
  </si>
  <si>
    <t>Регион РФ</t>
  </si>
  <si>
    <t>г.Санкт-Петербург</t>
  </si>
  <si>
    <t>Отчётный период</t>
  </si>
  <si>
    <t>Год</t>
  </si>
  <si>
    <t>Квартал (с нарастающим итогом)</t>
  </si>
  <si>
    <t>год</t>
  </si>
  <si>
    <t>Организация:</t>
  </si>
  <si>
    <t>ООО "Сетевое предприятие "Росэнерго"</t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</si>
  <si>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ОКПО</t>
    </r>
  </si>
  <si>
    <t>89078466</t>
  </si>
  <si>
    <t xml:space="preserve">Наименование филиала:     </t>
  </si>
  <si>
    <t>ИНН:</t>
  </si>
  <si>
    <t>7802456200</t>
  </si>
  <si>
    <t>КПП:</t>
  </si>
  <si>
    <t>780201001</t>
  </si>
  <si>
    <t>Вид деятельности:</t>
  </si>
  <si>
    <t>Передача электрической энергии</t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</si>
  <si>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ОКВЭД</t>
    </r>
  </si>
  <si>
    <t>31.20.9, 31.62.9</t>
  </si>
  <si>
    <t>Организационно-правовая форма/форма собственности:</t>
  </si>
  <si>
    <t>Общество с ограниченной ответственностью</t>
  </si>
  <si>
    <t>/</t>
  </si>
  <si>
    <t>частная</t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</si>
  <si>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ОКОПФ/ОКФС </t>
    </r>
  </si>
  <si>
    <t>65</t>
  </si>
  <si>
    <t>16</t>
  </si>
  <si>
    <t>Единица измерения:</t>
  </si>
  <si>
    <t>тыс.руб.</t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</si>
  <si>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ОКЕИ</t>
    </r>
  </si>
  <si>
    <t>384</t>
  </si>
  <si>
    <t>Форма 0710002 с. 1</t>
  </si>
  <si>
    <t>Доходы и расходы</t>
  </si>
  <si>
    <t>№ п/п</t>
  </si>
  <si>
    <t>Показатель</t>
  </si>
  <si>
    <t>Пояснения</t>
  </si>
  <si>
    <t xml:space="preserve">наименование </t>
  </si>
  <si>
    <t xml:space="preserve">код </t>
  </si>
  <si>
    <t>2</t>
  </si>
  <si>
    <t>3</t>
  </si>
  <si>
    <t>4</t>
  </si>
  <si>
    <t>5</t>
  </si>
  <si>
    <t>6</t>
  </si>
  <si>
    <t>1.1</t>
  </si>
  <si>
    <t>Выручка (за минусом налога на добавленную стоимость, акцизов)</t>
  </si>
  <si>
    <t>2110</t>
  </si>
  <si>
    <t>1.2</t>
  </si>
  <si>
    <t>Себестоимость продаж</t>
  </si>
  <si>
    <t>2120</t>
  </si>
  <si>
    <t>(</t>
  </si>
  <si>
    <t>)</t>
  </si>
  <si>
    <t>1.3</t>
  </si>
  <si>
    <t>Валовая прибыль (убыток)</t>
  </si>
  <si>
    <t>2100</t>
  </si>
  <si>
    <t>1.4</t>
  </si>
  <si>
    <t>Коммерческие расходы</t>
  </si>
  <si>
    <t>2210</t>
  </si>
  <si>
    <t>1.5</t>
  </si>
  <si>
    <t>Управленческие расходы</t>
  </si>
  <si>
    <t>2220</t>
  </si>
  <si>
    <t>1.6</t>
  </si>
  <si>
    <t xml:space="preserve">Прибыль (убыток) от продаж </t>
  </si>
  <si>
    <t>2200</t>
  </si>
  <si>
    <t>1.7</t>
  </si>
  <si>
    <t>Доходы от участия в других организациях</t>
  </si>
  <si>
    <t>2310</t>
  </si>
  <si>
    <t>1.8</t>
  </si>
  <si>
    <t>Проценты к получению</t>
  </si>
  <si>
    <t>2320</t>
  </si>
  <si>
    <t>1.9</t>
  </si>
  <si>
    <t>Проценты к уплате</t>
  </si>
  <si>
    <t>2330</t>
  </si>
  <si>
    <t>1.10</t>
  </si>
  <si>
    <t>Прочие доходы</t>
  </si>
  <si>
    <t>2340</t>
  </si>
  <si>
    <t>1.11</t>
  </si>
  <si>
    <t>Прочие расходы</t>
  </si>
  <si>
    <t>2350</t>
  </si>
  <si>
    <t>1.12</t>
  </si>
  <si>
    <t xml:space="preserve">Прибыль (убыток) до налогообложения </t>
  </si>
  <si>
    <t>2300</t>
  </si>
  <si>
    <t>1.13</t>
  </si>
  <si>
    <t>Текущий налог на прибыль</t>
  </si>
  <si>
    <t>2410</t>
  </si>
  <si>
    <t>1.13.1</t>
  </si>
  <si>
    <t>в т.ч. постоянные налоговые обязательства (активы)</t>
  </si>
  <si>
    <t>2421</t>
  </si>
  <si>
    <t>1.14</t>
  </si>
  <si>
    <t>Изменение отложенных налоговых обязательствов</t>
  </si>
  <si>
    <t>2430</t>
  </si>
  <si>
    <t>1.15</t>
  </si>
  <si>
    <t>Изменение отложенных налоговых активов</t>
  </si>
  <si>
    <t>2450</t>
  </si>
  <si>
    <t>1.16</t>
  </si>
  <si>
    <t>Прочее</t>
  </si>
  <si>
    <t>2460</t>
  </si>
  <si>
    <t>1.17</t>
  </si>
  <si>
    <t>Чистая прибыль (убыток)</t>
  </si>
  <si>
    <t>2400</t>
  </si>
  <si>
    <t xml:space="preserve">СПРАВОЧНО </t>
  </si>
  <si>
    <t>2.1</t>
  </si>
  <si>
    <t>Результат от переоценки внеоборотных активов, не включаемый в чистую прибыль (убыток) периода</t>
  </si>
  <si>
    <t>2510</t>
  </si>
  <si>
    <t>2.2</t>
  </si>
  <si>
    <t>Результат от прочих операций, не включаемый в чистую прибыль (убыток) периода</t>
  </si>
  <si>
    <t>2520</t>
  </si>
  <si>
    <t>2.3</t>
  </si>
  <si>
    <t>Совокупный финансовый результат периода</t>
  </si>
  <si>
    <t>2500</t>
  </si>
  <si>
    <t>2.4</t>
  </si>
  <si>
    <t>Базовая прибыль (убыток) на акцию</t>
  </si>
  <si>
    <t>2900</t>
  </si>
  <si>
    <t>Единица измерения по строке 2900</t>
  </si>
  <si>
    <t>2.5</t>
  </si>
  <si>
    <t>Разводненная прибыль (убыток) на акцию</t>
  </si>
  <si>
    <t>2910</t>
  </si>
  <si>
    <t>Единица измерения по строке 2910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</si>
</sst>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_(&quot;$&quot;* #,##0.00_);_(&quot;$&quot;* \(#,##0.00\);_(&quot;$&quot;* &quot;-&quot;??_);_(@_)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0.000"/>
    <numFmt numFmtId="190" formatCode="#,##0;\(#,##0\)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-* #,##0\ _$_-;\-* #,##0\ _$_-;_-* &quot;-&quot;\ _$_-;_-@_-"/>
    <numFmt numFmtId="207" formatCode="#,##0.00_ ;\-#,##0.00\ 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name val="Times New Roman CYR"/>
      <family val="0"/>
    </font>
    <font>
      <b/>
      <sz val="9"/>
      <color indexed="48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9"/>
      <name val="Tahoma"/>
      <family val="2"/>
    </font>
    <font>
      <b/>
      <sz val="9"/>
      <color indexed="55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1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178" fontId="40" fillId="0" borderId="0">
      <alignment vertical="top"/>
      <protection/>
    </xf>
    <xf numFmtId="178" fontId="48" fillId="0" borderId="0">
      <alignment vertical="top"/>
      <protection/>
    </xf>
    <xf numFmtId="179" fontId="48" fillId="2" borderId="0">
      <alignment vertical="top"/>
      <protection/>
    </xf>
    <xf numFmtId="178" fontId="48" fillId="3" borderId="0">
      <alignment vertical="top"/>
      <protection/>
    </xf>
    <xf numFmtId="40" fontId="66" fillId="0" borderId="0" applyFont="0" applyFill="0" applyBorder="0" applyAlignment="0" applyProtection="0"/>
    <xf numFmtId="0" fontId="67" fillId="0" borderId="0">
      <alignment/>
      <protection/>
    </xf>
    <xf numFmtId="0" fontId="5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90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91" fontId="4" fillId="0" borderId="0" applyFont="0" applyFill="0" applyBorder="0" applyAlignment="0" applyProtection="0"/>
    <xf numFmtId="172" fontId="37" fillId="0" borderId="0">
      <alignment/>
      <protection locked="0"/>
    </xf>
    <xf numFmtId="173" fontId="37" fillId="0" borderId="0">
      <alignment/>
      <protection locked="0"/>
    </xf>
    <xf numFmtId="172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1" fontId="37" fillId="0" borderId="2">
      <alignment/>
      <protection locked="0"/>
    </xf>
    <xf numFmtId="171" fontId="38" fillId="0" borderId="0">
      <alignment/>
      <protection locked="0"/>
    </xf>
    <xf numFmtId="171" fontId="38" fillId="0" borderId="0">
      <alignment/>
      <protection locked="0"/>
    </xf>
    <xf numFmtId="171" fontId="37" fillId="0" borderId="2">
      <alignment/>
      <protection locked="0"/>
    </xf>
    <xf numFmtId="0" fontId="6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15" fillId="31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15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15" fillId="3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5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5" fillId="3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15" fillId="3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0" fillId="7" borderId="0" applyNumberFormat="0" applyBorder="0" applyAlignment="0" applyProtection="0"/>
    <xf numFmtId="10" fontId="68" fillId="0" borderId="0" applyNumberFormat="0" applyFill="0" applyBorder="0" applyAlignment="0">
      <protection/>
    </xf>
    <xf numFmtId="0" fontId="69" fillId="0" borderId="0">
      <alignment/>
      <protection/>
    </xf>
    <xf numFmtId="0" fontId="22" fillId="2" borderId="4" applyNumberFormat="0" applyAlignment="0" applyProtection="0"/>
    <xf numFmtId="0" fontId="27" fillId="41" borderId="5" applyNumberFormat="0" applyAlignment="0" applyProtection="0"/>
    <xf numFmtId="0" fontId="70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71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1" fillId="0" borderId="0" applyFont="0" applyFill="0" applyBorder="0" applyAlignment="0" applyProtection="0"/>
    <xf numFmtId="14" fontId="15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71" fillId="0" borderId="7" applyNumberFormat="0" applyFont="0" applyFill="0" applyAlignment="0" applyProtection="0"/>
    <xf numFmtId="0" fontId="72" fillId="0" borderId="0" applyNumberFormat="0" applyFill="0" applyBorder="0" applyAlignment="0" applyProtection="0"/>
    <xf numFmtId="180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70" fontId="15" fillId="0" borderId="0" applyFont="0" applyFill="0" applyBorder="0" applyAlignment="0" applyProtection="0"/>
    <xf numFmtId="37" fontId="17" fillId="0" borderId="0">
      <alignment/>
      <protection/>
    </xf>
    <xf numFmtId="0" fontId="32" fillId="0" borderId="0" applyNumberFormat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54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71" fillId="0" borderId="0" applyFont="0" applyFill="0" applyBorder="0" applyAlignment="0" applyProtection="0"/>
    <xf numFmtId="194" fontId="75" fillId="3" borderId="0" applyNumberFormat="0" applyFont="0" applyAlignment="0">
      <protection/>
    </xf>
    <xf numFmtId="0" fontId="76" fillId="0" borderId="0" applyProtection="0">
      <alignment horizontal="right"/>
    </xf>
    <xf numFmtId="0" fontId="52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7" fillId="42" borderId="0" applyAlignment="0">
      <protection locked="0"/>
    </xf>
    <xf numFmtId="180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47" fillId="0" borderId="0" applyNumberFormat="0" applyFill="0" applyBorder="0" applyAlignment="0" applyProtection="0"/>
    <xf numFmtId="167" fontId="54" fillId="0" borderId="0">
      <alignment/>
      <protection/>
    </xf>
    <xf numFmtId="0" fontId="17" fillId="0" borderId="0">
      <alignment/>
      <protection/>
    </xf>
    <xf numFmtId="0" fontId="55" fillId="0" borderId="0" applyNumberFormat="0" applyFill="0" applyBorder="0" applyAlignment="0" applyProtection="0"/>
    <xf numFmtId="195" fontId="78" fillId="0" borderId="6">
      <alignment horizontal="center" vertical="center" wrapText="1"/>
      <protection/>
    </xf>
    <xf numFmtId="0" fontId="20" fillId="10" borderId="4" applyNumberFormat="0" applyAlignment="0" applyProtection="0"/>
    <xf numFmtId="0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180" fontId="48" fillId="0" borderId="0">
      <alignment vertical="top"/>
      <protection/>
    </xf>
    <xf numFmtId="180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84" fontId="48" fillId="3" borderId="0">
      <alignment vertical="top"/>
      <protection/>
    </xf>
    <xf numFmtId="38" fontId="48" fillId="0" borderId="0">
      <alignment vertical="top"/>
      <protection/>
    </xf>
    <xf numFmtId="0" fontId="33" fillId="0" borderId="11" applyNumberFormat="0" applyFill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96" fontId="81" fillId="0" borderId="6">
      <alignment horizontal="right"/>
      <protection locked="0"/>
    </xf>
    <xf numFmtId="197" fontId="80" fillId="0" borderId="0" applyFont="0" applyFill="0" applyBorder="0" applyAlignment="0" applyProtection="0"/>
    <xf numFmtId="198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198" fontId="8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ill="0" applyBorder="0" applyProtection="0">
      <alignment vertical="center"/>
    </xf>
    <xf numFmtId="0" fontId="71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71" fillId="0" borderId="0" applyFill="0" applyBorder="0" applyProtection="0">
      <alignment vertical="center"/>
    </xf>
    <xf numFmtId="0" fontId="83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2" fillId="43" borderId="14" applyNumberFormat="0" applyFont="0" applyAlignment="0" applyProtection="0"/>
    <xf numFmtId="200" fontId="4" fillId="0" borderId="0" applyFont="0" applyAlignment="0">
      <protection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21" fillId="2" borderId="15" applyNumberFormat="0" applyAlignment="0" applyProtection="0"/>
    <xf numFmtId="1" fontId="84" fillId="0" borderId="0" applyProtection="0">
      <alignment horizontal="right" vertical="center"/>
    </xf>
    <xf numFmtId="49" fontId="85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1" fillId="0" borderId="0" applyFill="0" applyBorder="0" applyProtection="0">
      <alignment vertical="center"/>
    </xf>
    <xf numFmtId="37" fontId="86" fillId="4" borderId="17">
      <alignment/>
      <protection/>
    </xf>
    <xf numFmtId="37" fontId="86" fillId="4" borderId="17">
      <alignment/>
      <protection/>
    </xf>
    <xf numFmtId="0" fontId="7" fillId="0" borderId="0" applyNumberFormat="0">
      <alignment horizontal="left"/>
      <protection/>
    </xf>
    <xf numFmtId="203" fontId="87" fillId="0" borderId="18" applyBorder="0">
      <alignment horizontal="right"/>
      <protection locked="0"/>
    </xf>
    <xf numFmtId="49" fontId="88" fillId="0" borderId="6" applyNumberFormat="0">
      <alignment horizontal="left" vertical="center"/>
      <protection/>
    </xf>
    <xf numFmtId="0" fontId="89" fillId="0" borderId="19">
      <alignment vertical="center"/>
      <protection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6" fillId="7" borderId="15" applyNumberFormat="0" applyProtection="0">
      <alignment horizontal="right" vertical="center"/>
    </xf>
    <xf numFmtId="4" fontId="56" fillId="18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20" borderId="15" applyNumberFormat="0" applyProtection="0">
      <alignment horizontal="right" vertical="center"/>
    </xf>
    <xf numFmtId="4" fontId="56" fillId="30" borderId="15" applyNumberFormat="0" applyProtection="0">
      <alignment horizontal="right" vertical="center"/>
    </xf>
    <xf numFmtId="4" fontId="56" fillId="40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6" fillId="44" borderId="15" applyNumberFormat="0" applyProtection="0">
      <alignment horizontal="right" vertical="center"/>
    </xf>
    <xf numFmtId="4" fontId="56" fillId="19" borderId="15" applyNumberFormat="0" applyProtection="0">
      <alignment horizontal="right" vertical="center"/>
    </xf>
    <xf numFmtId="4" fontId="58" fillId="45" borderId="15" applyNumberFormat="0" applyProtection="0">
      <alignment horizontal="left" vertical="center" indent="1"/>
    </xf>
    <xf numFmtId="4" fontId="56" fillId="46" borderId="20" applyNumberFormat="0" applyProtection="0">
      <alignment horizontal="left" vertical="center" indent="1"/>
    </xf>
    <xf numFmtId="4" fontId="59" fillId="47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6" fillId="46" borderId="15" applyNumberFormat="0" applyProtection="0">
      <alignment horizontal="left" vertical="center" indent="1"/>
    </xf>
    <xf numFmtId="4" fontId="56" fillId="48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center" indent="1"/>
    </xf>
    <xf numFmtId="0" fontId="17" fillId="41" borderId="15" applyNumberFormat="0" applyProtection="0">
      <alignment horizontal="left" vertical="center" indent="1"/>
    </xf>
    <xf numFmtId="0" fontId="17" fillId="4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56" fillId="43" borderId="15" applyNumberFormat="0" applyProtection="0">
      <alignment vertical="center"/>
    </xf>
    <xf numFmtId="4" fontId="57" fillId="43" borderId="15" applyNumberFormat="0" applyProtection="0">
      <alignment vertical="center"/>
    </xf>
    <xf numFmtId="4" fontId="56" fillId="43" borderId="15" applyNumberFormat="0" applyProtection="0">
      <alignment horizontal="left" vertical="center" indent="1"/>
    </xf>
    <xf numFmtId="4" fontId="56" fillId="43" borderId="15" applyNumberFormat="0" applyProtection="0">
      <alignment horizontal="left" vertical="center" indent="1"/>
    </xf>
    <xf numFmtId="4" fontId="56" fillId="46" borderId="15" applyNumberFormat="0" applyProtection="0">
      <alignment horizontal="right" vertical="center"/>
    </xf>
    <xf numFmtId="4" fontId="57" fillId="46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0" fillId="0" borderId="0">
      <alignment/>
      <protection/>
    </xf>
    <xf numFmtId="4" fontId="61" fillId="46" borderId="15" applyNumberFormat="0" applyProtection="0">
      <alignment horizontal="right" vertical="center"/>
    </xf>
    <xf numFmtId="0" fontId="15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90" fillId="0" borderId="0" applyBorder="0" applyProtection="0">
      <alignment vertical="center"/>
    </xf>
    <xf numFmtId="0" fontId="90" fillId="0" borderId="16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16" applyBorder="0" applyProtection="0">
      <alignment horizontal="centerContinuous" vertical="center"/>
    </xf>
    <xf numFmtId="0" fontId="92" fillId="0" borderId="0">
      <alignment/>
      <protection/>
    </xf>
    <xf numFmtId="180" fontId="62" fillId="51" borderId="0">
      <alignment horizontal="right" vertical="top"/>
      <protection/>
    </xf>
    <xf numFmtId="38" fontId="62" fillId="51" borderId="0">
      <alignment horizontal="right" vertical="top"/>
      <protection/>
    </xf>
    <xf numFmtId="38" fontId="62" fillId="51" borderId="0">
      <alignment horizontal="right" vertical="top"/>
      <protection/>
    </xf>
    <xf numFmtId="0" fontId="83" fillId="0" borderId="0">
      <alignment/>
      <protection/>
    </xf>
    <xf numFmtId="0" fontId="93" fillId="0" borderId="0" applyFill="0" applyBorder="0" applyProtection="0">
      <alignment horizontal="left"/>
    </xf>
    <xf numFmtId="0" fontId="74" fillId="0" borderId="21" applyFill="0" applyBorder="0" applyProtection="0">
      <alignment horizontal="left" vertical="top"/>
    </xf>
    <xf numFmtId="0" fontId="94" fillId="0" borderId="0">
      <alignment horizontal="centerContinuous"/>
      <protection/>
    </xf>
    <xf numFmtId="0" fontId="95" fillId="0" borderId="21" applyFill="0" applyBorder="0" applyProtection="0">
      <alignment/>
    </xf>
    <xf numFmtId="0" fontId="95" fillId="0" borderId="0">
      <alignment/>
      <protection/>
    </xf>
    <xf numFmtId="0" fontId="96" fillId="0" borderId="0" applyFill="0" applyBorder="0" applyProtection="0">
      <alignment/>
    </xf>
    <xf numFmtId="0" fontId="9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  <protection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15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15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15" fillId="5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5" fillId="5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15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67" fontId="4" fillId="0" borderId="3">
      <alignment/>
      <protection locked="0"/>
    </xf>
    <xf numFmtId="0" fontId="116" fillId="58" borderId="23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101" fillId="0" borderId="0">
      <alignment horizontal="center" vertical="center" textRotation="90" wrapText="1"/>
      <protection/>
    </xf>
    <xf numFmtId="204" fontId="4" fillId="0" borderId="6">
      <alignment vertical="top" wrapText="1"/>
      <protection/>
    </xf>
    <xf numFmtId="0" fontId="117" fillId="59" borderId="24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118" fillId="59" borderId="23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5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60" borderId="6">
      <alignment/>
      <protection/>
    </xf>
    <xf numFmtId="4" fontId="103" fillId="61" borderId="6">
      <alignment/>
      <protection/>
    </xf>
    <xf numFmtId="4" fontId="3" fillId="62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5" fontId="103" fillId="0" borderId="6">
      <alignment/>
      <protection/>
    </xf>
    <xf numFmtId="205" fontId="102" fillId="0" borderId="6">
      <alignment horizontal="center" vertical="center" wrapText="1"/>
      <protection/>
    </xf>
    <xf numFmtId="205" fontId="102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0" fillId="0" borderId="26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1" fillId="0" borderId="27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28" applyBorder="0">
      <alignment horizontal="center" vertical="center" wrapText="1"/>
      <protection/>
    </xf>
    <xf numFmtId="167" fontId="9" fillId="9" borderId="3">
      <alignment/>
      <protection/>
    </xf>
    <xf numFmtId="4" fontId="2" fillId="4" borderId="6" applyBorder="0">
      <alignment horizontal="right"/>
      <protection/>
    </xf>
    <xf numFmtId="49" fontId="63" fillId="0" borderId="0" applyBorder="0">
      <alignment vertical="center"/>
      <protection/>
    </xf>
    <xf numFmtId="0" fontId="122" fillId="0" borderId="29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23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3" fillId="3" borderId="6">
      <alignment wrapText="1"/>
      <protection/>
    </xf>
    <xf numFmtId="0" fontId="1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6" fillId="0" borderId="0">
      <alignment/>
      <protection/>
    </xf>
    <xf numFmtId="0" fontId="125" fillId="6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101" fillId="0" borderId="6">
      <alignment horizontal="right" vertical="top" wrapText="1"/>
      <protection/>
    </xf>
    <xf numFmtId="168" fontId="107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7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1" fontId="108" fillId="0" borderId="6">
      <alignment horizontal="left" vertical="center"/>
      <protection/>
    </xf>
    <xf numFmtId="0" fontId="126" fillId="6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5" fontId="109" fillId="0" borderId="6">
      <alignment vertical="top"/>
      <protection/>
    </xf>
    <xf numFmtId="168" fontId="31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49" fontId="3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110" fillId="0" borderId="6">
      <alignment/>
      <protection/>
    </xf>
    <xf numFmtId="0" fontId="4" fillId="0" borderId="6" applyNumberFormat="0" applyFont="0" applyFill="0" applyAlignment="0" applyProtection="0"/>
    <xf numFmtId="3" fontId="111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1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3" applyBorder="0">
      <alignment horizontal="right"/>
      <protection/>
    </xf>
    <xf numFmtId="4" fontId="2" fillId="3" borderId="6" applyFont="0" applyBorder="0">
      <alignment horizontal="right"/>
      <protection/>
    </xf>
    <xf numFmtId="0" fontId="130" fillId="6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7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37" fillId="0" borderId="0">
      <alignment/>
      <protection locked="0"/>
    </xf>
    <xf numFmtId="49" fontId="102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5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114">
    <xf numFmtId="0" fontId="0" fillId="0" borderId="0" xfId="0" applyFont="1" applyAlignment="1">
      <alignment/>
    </xf>
    <xf numFmtId="0" fontId="13" fillId="69" borderId="34" xfId="1533" applyFont="1" applyFill="1" applyBorder="1" applyAlignment="1" applyProtection="1">
      <alignment horizontal="center" vertical="center" wrapText="1"/>
      <protection/>
    </xf>
    <xf numFmtId="0" fontId="13" fillId="69" borderId="35" xfId="1533" applyFont="1" applyFill="1" applyBorder="1" applyAlignment="1" applyProtection="1">
      <alignment horizontal="center" vertical="center" wrapText="1"/>
      <protection/>
    </xf>
    <xf numFmtId="0" fontId="13" fillId="69" borderId="36" xfId="1533" applyFont="1" applyFill="1" applyBorder="1" applyAlignment="1" applyProtection="1">
      <alignment horizontal="center" vertical="center" wrapText="1"/>
      <protection/>
    </xf>
    <xf numFmtId="0" fontId="2" fillId="0" borderId="0" xfId="1533" applyFont="1" applyBorder="1" applyAlignment="1" applyProtection="1">
      <alignment wrapText="1"/>
      <protection/>
    </xf>
    <xf numFmtId="0" fontId="2" fillId="69" borderId="0" xfId="1533" applyFont="1" applyFill="1" applyBorder="1" applyAlignment="1" applyProtection="1">
      <alignment wrapText="1"/>
      <protection/>
    </xf>
    <xf numFmtId="49" fontId="2" fillId="69" borderId="0" xfId="1533" applyNumberFormat="1" applyFont="1" applyFill="1" applyBorder="1" applyAlignment="1" applyProtection="1">
      <alignment vertical="center" wrapText="1"/>
      <protection/>
    </xf>
    <xf numFmtId="0" fontId="2" fillId="69" borderId="0" xfId="1533" applyFont="1" applyFill="1" applyBorder="1" applyAlignment="1" applyProtection="1">
      <alignment vertical="center" wrapText="1"/>
      <protection/>
    </xf>
    <xf numFmtId="0" fontId="2" fillId="0" borderId="37" xfId="1533" applyFont="1" applyBorder="1" applyAlignment="1" applyProtection="1">
      <alignment wrapText="1"/>
      <protection/>
    </xf>
    <xf numFmtId="0" fontId="2" fillId="69" borderId="38" xfId="1533" applyFont="1" applyFill="1" applyBorder="1" applyAlignment="1" applyProtection="1">
      <alignment wrapText="1"/>
      <protection/>
    </xf>
    <xf numFmtId="0" fontId="2" fillId="69" borderId="38" xfId="1533" applyFont="1" applyFill="1" applyBorder="1" applyAlignment="1" applyProtection="1">
      <alignment horizontal="center" vertical="center" wrapText="1"/>
      <protection/>
    </xf>
    <xf numFmtId="49" fontId="13" fillId="69" borderId="35" xfId="1535" applyNumberFormat="1" applyFont="1" applyFill="1" applyBorder="1" applyAlignment="1" applyProtection="1">
      <alignment horizontal="center" vertical="center" wrapText="1"/>
      <protection/>
    </xf>
    <xf numFmtId="49" fontId="13" fillId="69" borderId="15" xfId="1535" applyNumberFormat="1" applyFont="1" applyFill="1" applyBorder="1" applyAlignment="1" applyProtection="1">
      <alignment horizontal="center" vertical="center" wrapText="1"/>
      <protection/>
    </xf>
    <xf numFmtId="49" fontId="13" fillId="69" borderId="39" xfId="1535" applyNumberFormat="1" applyFont="1" applyFill="1" applyBorder="1" applyAlignment="1" applyProtection="1">
      <alignment horizontal="center" vertical="center" wrapText="1"/>
      <protection/>
    </xf>
    <xf numFmtId="0" fontId="18" fillId="0" borderId="40" xfId="1196" applyFont="1" applyBorder="1" applyAlignment="1" applyProtection="1">
      <alignment horizontal="left" vertical="center" wrapText="1" indent="1"/>
      <protection/>
    </xf>
    <xf numFmtId="0" fontId="2" fillId="69" borderId="40" xfId="1533" applyFont="1" applyFill="1" applyBorder="1" applyAlignment="1" applyProtection="1">
      <alignment wrapText="1"/>
      <protection/>
    </xf>
    <xf numFmtId="49" fontId="2" fillId="62" borderId="34" xfId="1533" applyNumberFormat="1" applyFont="1" applyFill="1" applyBorder="1" applyAlignment="1" applyProtection="1">
      <alignment horizontal="center" vertical="center" wrapText="1"/>
      <protection locked="0"/>
    </xf>
    <xf numFmtId="49" fontId="2" fillId="62" borderId="41" xfId="1533" applyNumberFormat="1" applyFont="1" applyFill="1" applyBorder="1" applyAlignment="1" applyProtection="1">
      <alignment horizontal="center" vertical="center" wrapText="1"/>
      <protection locked="0"/>
    </xf>
    <xf numFmtId="49" fontId="2" fillId="4" borderId="34" xfId="1533" applyNumberFormat="1" applyFont="1" applyFill="1" applyBorder="1" applyAlignment="1" applyProtection="1">
      <alignment horizontal="center" vertical="center" wrapText="1"/>
      <protection locked="0"/>
    </xf>
    <xf numFmtId="49" fontId="2" fillId="4" borderId="41" xfId="1533" applyNumberFormat="1" applyFont="1" applyFill="1" applyBorder="1" applyAlignment="1" applyProtection="1">
      <alignment horizontal="center" vertical="center" wrapText="1"/>
      <protection locked="0"/>
    </xf>
    <xf numFmtId="49" fontId="2" fillId="4" borderId="34" xfId="1533" applyNumberFormat="1" applyFont="1" applyFill="1" applyBorder="1" applyAlignment="1" applyProtection="1">
      <alignment horizontal="center" vertical="center" wrapText="1"/>
      <protection locked="0"/>
    </xf>
    <xf numFmtId="49" fontId="2" fillId="4" borderId="41" xfId="1533" applyNumberFormat="1" applyFont="1" applyFill="1" applyBorder="1" applyAlignment="1" applyProtection="1">
      <alignment horizontal="center" vertical="center" wrapText="1"/>
      <protection locked="0"/>
    </xf>
    <xf numFmtId="49" fontId="13" fillId="3" borderId="42" xfId="1533" applyNumberFormat="1" applyFont="1" applyFill="1" applyBorder="1" applyAlignment="1" applyProtection="1">
      <alignment horizontal="center" vertical="center" wrapText="1"/>
      <protection/>
    </xf>
    <xf numFmtId="49" fontId="13" fillId="3" borderId="43" xfId="1533" applyNumberFormat="1" applyFont="1" applyFill="1" applyBorder="1" applyAlignment="1" applyProtection="1">
      <alignment horizontal="center" vertical="center" wrapText="1"/>
      <protection/>
    </xf>
    <xf numFmtId="49" fontId="2" fillId="62" borderId="44" xfId="1533" applyNumberFormat="1" applyFont="1" applyFill="1" applyBorder="1" applyAlignment="1" applyProtection="1">
      <alignment horizontal="center" vertical="center" wrapText="1"/>
      <protection locked="0"/>
    </xf>
    <xf numFmtId="49" fontId="2" fillId="62" borderId="45" xfId="1533" applyNumberFormat="1" applyFont="1" applyFill="1" applyBorder="1" applyAlignment="1" applyProtection="1">
      <alignment horizontal="center" vertical="center" wrapText="1"/>
      <protection locked="0"/>
    </xf>
    <xf numFmtId="49" fontId="2" fillId="62" borderId="46" xfId="1533" applyNumberFormat="1" applyFont="1" applyFill="1" applyBorder="1" applyAlignment="1" applyProtection="1">
      <alignment horizontal="center" vertical="center" wrapText="1"/>
      <protection locked="0"/>
    </xf>
    <xf numFmtId="49" fontId="2" fillId="69" borderId="44" xfId="1533" applyNumberFormat="1" applyFont="1" applyFill="1" applyBorder="1" applyAlignment="1" applyProtection="1">
      <alignment horizontal="center" vertical="center" wrapText="1"/>
      <protection/>
    </xf>
    <xf numFmtId="49" fontId="2" fillId="69" borderId="45" xfId="1533" applyNumberFormat="1" applyFont="1" applyFill="1" applyBorder="1" applyAlignment="1" applyProtection="1">
      <alignment horizontal="center" vertical="center" wrapText="1"/>
      <protection/>
    </xf>
    <xf numFmtId="49" fontId="2" fillId="69" borderId="46" xfId="1533" applyNumberFormat="1" applyFont="1" applyFill="1" applyBorder="1" applyAlignment="1" applyProtection="1">
      <alignment horizontal="center" vertical="center" wrapText="1"/>
      <protection/>
    </xf>
    <xf numFmtId="49" fontId="2" fillId="3" borderId="44" xfId="1533" applyNumberFormat="1" applyFont="1" applyFill="1" applyBorder="1" applyAlignment="1" applyProtection="1">
      <alignment horizontal="center" vertical="center" wrapText="1"/>
      <protection/>
    </xf>
    <xf numFmtId="49" fontId="2" fillId="3" borderId="45" xfId="1533" applyNumberFormat="1" applyFont="1" applyFill="1" applyBorder="1" applyAlignment="1" applyProtection="1">
      <alignment horizontal="center" vertical="center" wrapText="1"/>
      <protection/>
    </xf>
    <xf numFmtId="49" fontId="2" fillId="3" borderId="46" xfId="1533" applyNumberFormat="1" applyFont="1" applyFill="1" applyBorder="1" applyAlignment="1" applyProtection="1">
      <alignment horizontal="center" vertical="center" wrapText="1"/>
      <protection/>
    </xf>
    <xf numFmtId="49" fontId="13" fillId="62" borderId="47" xfId="1533" applyNumberFormat="1" applyFont="1" applyFill="1" applyBorder="1" applyAlignment="1" applyProtection="1">
      <alignment horizontal="center" vertical="center" wrapText="1"/>
      <protection locked="0"/>
    </xf>
    <xf numFmtId="49" fontId="13" fillId="62" borderId="48" xfId="1533" applyNumberFormat="1" applyFont="1" applyFill="1" applyBorder="1" applyAlignment="1" applyProtection="1">
      <alignment horizontal="center" vertical="center" wrapText="1"/>
      <protection locked="0"/>
    </xf>
    <xf numFmtId="49" fontId="13" fillId="62" borderId="49" xfId="1533" applyNumberFormat="1" applyFont="1" applyFill="1" applyBorder="1" applyAlignment="1" applyProtection="1">
      <alignment horizontal="center" vertical="center" wrapText="1"/>
      <protection locked="0"/>
    </xf>
    <xf numFmtId="0" fontId="36" fillId="6" borderId="50" xfId="1533" applyFont="1" applyFill="1" applyBorder="1" applyAlignment="1" applyProtection="1">
      <alignment horizontal="center" vertical="center" wrapText="1"/>
      <protection/>
    </xf>
    <xf numFmtId="0" fontId="36" fillId="6" borderId="48" xfId="1533" applyFont="1" applyFill="1" applyBorder="1" applyAlignment="1" applyProtection="1">
      <alignment horizontal="center" vertical="center" wrapText="1"/>
      <protection/>
    </xf>
    <xf numFmtId="0" fontId="36" fillId="6" borderId="49" xfId="1533" applyFont="1" applyFill="1" applyBorder="1" applyAlignment="1" applyProtection="1">
      <alignment horizontal="center" vertical="center" wrapText="1"/>
      <protection/>
    </xf>
    <xf numFmtId="49" fontId="13" fillId="62" borderId="15" xfId="1533" applyNumberFormat="1" applyFont="1" applyFill="1" applyBorder="1" applyAlignment="1" applyProtection="1">
      <alignment horizontal="center" vertical="center" wrapText="1"/>
      <protection locked="0"/>
    </xf>
    <xf numFmtId="49" fontId="13" fillId="62" borderId="51" xfId="1533" applyNumberFormat="1" applyFont="1" applyFill="1" applyBorder="1" applyAlignment="1" applyProtection="1">
      <alignment horizontal="center" vertical="center" wrapText="1"/>
      <protection locked="0"/>
    </xf>
    <xf numFmtId="49" fontId="13" fillId="62" borderId="39" xfId="1533" applyNumberFormat="1" applyFont="1" applyFill="1" applyBorder="1" applyAlignment="1" applyProtection="1">
      <alignment horizontal="center" vertical="center" wrapText="1"/>
      <protection locked="0"/>
    </xf>
    <xf numFmtId="49" fontId="13" fillId="62" borderId="52" xfId="1533" applyNumberFormat="1" applyFont="1" applyFill="1" applyBorder="1" applyAlignment="1" applyProtection="1">
      <alignment horizontal="center" vertical="center" wrapText="1"/>
      <protection locked="0"/>
    </xf>
    <xf numFmtId="49" fontId="13" fillId="3" borderId="47" xfId="1533" applyNumberFormat="1" applyFont="1" applyFill="1" applyBorder="1" applyAlignment="1" applyProtection="1">
      <alignment horizontal="center" vertical="center" wrapText="1"/>
      <protection/>
    </xf>
    <xf numFmtId="49" fontId="13" fillId="3" borderId="48" xfId="1533" applyNumberFormat="1" applyFont="1" applyFill="1" applyBorder="1" applyAlignment="1" applyProtection="1">
      <alignment horizontal="center" vertical="center" wrapText="1"/>
      <protection/>
    </xf>
    <xf numFmtId="49" fontId="13" fillId="3" borderId="49" xfId="1533" applyNumberFormat="1" applyFont="1" applyFill="1" applyBorder="1" applyAlignment="1" applyProtection="1">
      <alignment horizontal="center" vertical="center" wrapText="1"/>
      <protection/>
    </xf>
    <xf numFmtId="0" fontId="13" fillId="69" borderId="53" xfId="1533" applyFont="1" applyFill="1" applyBorder="1" applyAlignment="1" applyProtection="1">
      <alignment horizontal="center" vertical="center" wrapText="1"/>
      <protection/>
    </xf>
    <xf numFmtId="0" fontId="13" fillId="69" borderId="45" xfId="1533" applyFont="1" applyFill="1" applyBorder="1" applyAlignment="1" applyProtection="1">
      <alignment horizontal="center" vertical="center" wrapText="1"/>
      <protection/>
    </xf>
    <xf numFmtId="0" fontId="13" fillId="69" borderId="46" xfId="1533" applyFont="1" applyFill="1" applyBorder="1" applyAlignment="1" applyProtection="1">
      <alignment horizontal="center" vertical="center" wrapText="1"/>
      <protection/>
    </xf>
    <xf numFmtId="49" fontId="2" fillId="0" borderId="0" xfId="1488" applyProtection="1">
      <alignment vertical="top"/>
      <protection/>
    </xf>
    <xf numFmtId="0" fontId="13" fillId="69" borderId="0" xfId="1533" applyFont="1" applyFill="1" applyBorder="1" applyAlignment="1" applyProtection="1">
      <alignment horizontal="right" vertical="center"/>
      <protection/>
    </xf>
    <xf numFmtId="0" fontId="113" fillId="0" borderId="0" xfId="1533" applyNumberFormat="1" applyFont="1" applyProtection="1">
      <alignment/>
      <protection/>
    </xf>
    <xf numFmtId="0" fontId="13" fillId="6" borderId="50" xfId="1533" applyFont="1" applyFill="1" applyBorder="1" applyAlignment="1" applyProtection="1">
      <alignment horizontal="center" vertical="center"/>
      <protection/>
    </xf>
    <xf numFmtId="0" fontId="13" fillId="6" borderId="48" xfId="1533" applyFont="1" applyFill="1" applyBorder="1" applyAlignment="1" applyProtection="1">
      <alignment horizontal="center" vertical="center"/>
      <protection/>
    </xf>
    <xf numFmtId="0" fontId="13" fillId="6" borderId="49" xfId="1533" applyFont="1" applyFill="1" applyBorder="1" applyAlignment="1" applyProtection="1">
      <alignment horizontal="center" vertical="center"/>
      <protection/>
    </xf>
    <xf numFmtId="0" fontId="2" fillId="0" borderId="0" xfId="1533" applyFont="1" applyProtection="1">
      <alignment/>
      <protection/>
    </xf>
    <xf numFmtId="0" fontId="2" fillId="69" borderId="0" xfId="1533" applyFont="1" applyFill="1" applyBorder="1" applyProtection="1">
      <alignment/>
      <protection/>
    </xf>
    <xf numFmtId="0" fontId="113" fillId="0" borderId="0" xfId="1533" applyNumberFormat="1" applyFont="1" applyFill="1" applyBorder="1" applyProtection="1">
      <alignment/>
      <protection/>
    </xf>
    <xf numFmtId="0" fontId="2" fillId="69" borderId="54" xfId="1533" applyFont="1" applyFill="1" applyBorder="1" applyProtection="1">
      <alignment/>
      <protection/>
    </xf>
    <xf numFmtId="0" fontId="2" fillId="69" borderId="40" xfId="1533" applyFont="1" applyFill="1" applyBorder="1" applyProtection="1">
      <alignment/>
      <protection/>
    </xf>
    <xf numFmtId="0" fontId="13" fillId="69" borderId="40" xfId="1533" applyFont="1" applyFill="1" applyBorder="1" applyAlignment="1" applyProtection="1">
      <alignment horizontal="right" vertical="center"/>
      <protection/>
    </xf>
    <xf numFmtId="0" fontId="2" fillId="69" borderId="55" xfId="1533" applyFont="1" applyFill="1" applyBorder="1" applyProtection="1">
      <alignment/>
      <protection/>
    </xf>
    <xf numFmtId="0" fontId="2" fillId="69" borderId="37" xfId="1533" applyFont="1" applyFill="1" applyBorder="1" applyProtection="1">
      <alignment/>
      <protection/>
    </xf>
    <xf numFmtId="0" fontId="13" fillId="69" borderId="15" xfId="1533" applyFont="1" applyFill="1" applyBorder="1" applyAlignment="1" applyProtection="1">
      <alignment horizontal="center" vertical="center"/>
      <protection/>
    </xf>
    <xf numFmtId="49" fontId="13" fillId="69" borderId="15" xfId="1534" applyNumberFormat="1" applyFont="1" applyFill="1" applyBorder="1" applyAlignment="1" applyProtection="1">
      <alignment horizontal="center" vertical="center" wrapText="1"/>
      <protection/>
    </xf>
    <xf numFmtId="0" fontId="13" fillId="69" borderId="15" xfId="1534" applyNumberFormat="1" applyFont="1" applyFill="1" applyBorder="1" applyAlignment="1" applyProtection="1">
      <alignment horizontal="center" vertical="center" wrapText="1"/>
      <protection/>
    </xf>
    <xf numFmtId="49" fontId="13" fillId="69" borderId="51" xfId="1534" applyNumberFormat="1" applyFont="1" applyFill="1" applyBorder="1" applyAlignment="1" applyProtection="1">
      <alignment horizontal="center" vertical="center" wrapText="1"/>
      <protection/>
    </xf>
    <xf numFmtId="0" fontId="2" fillId="69" borderId="38" xfId="1533" applyFont="1" applyFill="1" applyBorder="1" applyProtection="1">
      <alignment/>
      <protection/>
    </xf>
    <xf numFmtId="0" fontId="13" fillId="69" borderId="39" xfId="1533" applyFont="1" applyFill="1" applyBorder="1" applyAlignment="1" applyProtection="1">
      <alignment horizontal="center" vertical="center"/>
      <protection/>
    </xf>
    <xf numFmtId="49" fontId="13" fillId="69" borderId="39" xfId="1534" applyNumberFormat="1" applyFont="1" applyFill="1" applyBorder="1" applyAlignment="1" applyProtection="1">
      <alignment horizontal="center" vertical="center" wrapText="1"/>
      <protection/>
    </xf>
    <xf numFmtId="0" fontId="13" fillId="69" borderId="39" xfId="1534" applyNumberFormat="1" applyFont="1" applyFill="1" applyBorder="1" applyAlignment="1" applyProtection="1">
      <alignment horizontal="center" vertical="center" wrapText="1"/>
      <protection/>
    </xf>
    <xf numFmtId="49" fontId="13" fillId="69" borderId="52" xfId="1534" applyNumberFormat="1" applyFont="1" applyFill="1" applyBorder="1" applyAlignment="1" applyProtection="1">
      <alignment horizontal="center" vertical="center" wrapText="1"/>
      <protection/>
    </xf>
    <xf numFmtId="0" fontId="114" fillId="69" borderId="0" xfId="1533" applyFont="1" applyFill="1" applyBorder="1" applyAlignment="1" applyProtection="1">
      <alignment horizontal="center" vertical="center"/>
      <protection/>
    </xf>
    <xf numFmtId="49" fontId="114" fillId="69" borderId="0" xfId="1533" applyNumberFormat="1" applyFont="1" applyFill="1" applyBorder="1" applyAlignment="1" applyProtection="1">
      <alignment horizontal="center" vertical="center" wrapText="1"/>
      <protection/>
    </xf>
    <xf numFmtId="49" fontId="114" fillId="69" borderId="0" xfId="1533" applyNumberFormat="1" applyFont="1" applyFill="1" applyBorder="1" applyAlignment="1" applyProtection="1">
      <alignment horizontal="center" vertical="center" wrapText="1"/>
      <protection/>
    </xf>
    <xf numFmtId="49" fontId="2" fillId="0" borderId="37" xfId="1488" applyBorder="1" applyProtection="1">
      <alignment vertical="top"/>
      <protection/>
    </xf>
    <xf numFmtId="49" fontId="2" fillId="69" borderId="15" xfId="1534" applyNumberFormat="1" applyFont="1" applyFill="1" applyBorder="1" applyAlignment="1" applyProtection="1">
      <alignment horizontal="center" vertical="center" wrapText="1"/>
      <protection/>
    </xf>
    <xf numFmtId="49" fontId="2" fillId="69" borderId="15" xfId="1534" applyNumberFormat="1" applyFont="1" applyFill="1" applyBorder="1" applyAlignment="1" applyProtection="1">
      <alignment horizontal="left" vertical="center" wrapText="1"/>
      <protection/>
    </xf>
    <xf numFmtId="49" fontId="0" fillId="4" borderId="53" xfId="1533" applyNumberFormat="1" applyFont="1" applyFill="1" applyBorder="1" applyAlignment="1" applyProtection="1">
      <alignment horizontal="center" vertical="center"/>
      <protection locked="0"/>
    </xf>
    <xf numFmtId="1" fontId="2" fillId="4" borderId="34" xfId="1533" applyNumberFormat="1" applyFont="1" applyFill="1" applyBorder="1" applyAlignment="1" applyProtection="1">
      <alignment horizontal="center" vertical="center"/>
      <protection locked="0"/>
    </xf>
    <xf numFmtId="1" fontId="2" fillId="69" borderId="56" xfId="1533" applyNumberFormat="1" applyFont="1" applyFill="1" applyBorder="1" applyAlignment="1" applyProtection="1">
      <alignment horizontal="center" vertical="center"/>
      <protection/>
    </xf>
    <xf numFmtId="1" fontId="2" fillId="69" borderId="57" xfId="1533" applyNumberFormat="1" applyFont="1" applyFill="1" applyBorder="1" applyAlignment="1" applyProtection="1">
      <alignment horizontal="center" vertical="center"/>
      <protection/>
    </xf>
    <xf numFmtId="49" fontId="2" fillId="4" borderId="51" xfId="1533" applyNumberFormat="1" applyFont="1" applyFill="1" applyBorder="1" applyAlignment="1" applyProtection="1">
      <alignment horizontal="center" vertical="center"/>
      <protection locked="0"/>
    </xf>
    <xf numFmtId="49" fontId="2" fillId="0" borderId="38" xfId="1488" applyBorder="1" applyProtection="1">
      <alignment vertical="top"/>
      <protection/>
    </xf>
    <xf numFmtId="49" fontId="2" fillId="69" borderId="53" xfId="1533" applyNumberFormat="1" applyFont="1" applyFill="1" applyBorder="1" applyAlignment="1" applyProtection="1">
      <alignment horizontal="center" vertical="center"/>
      <protection/>
    </xf>
    <xf numFmtId="1" fontId="2" fillId="69" borderId="53" xfId="1533" applyNumberFormat="1" applyFont="1" applyFill="1" applyBorder="1" applyAlignment="1" applyProtection="1">
      <alignment horizontal="center" vertical="center"/>
      <protection/>
    </xf>
    <xf numFmtId="49" fontId="2" fillId="4" borderId="53" xfId="1533" applyNumberFormat="1" applyFont="1" applyFill="1" applyBorder="1" applyAlignment="1" applyProtection="1">
      <alignment horizontal="center" vertical="center"/>
      <protection locked="0"/>
    </xf>
    <xf numFmtId="49" fontId="2" fillId="69" borderId="15" xfId="1534" applyNumberFormat="1" applyFont="1" applyFill="1" applyBorder="1" applyAlignment="1" applyProtection="1">
      <alignment horizontal="left" vertical="center" wrapText="1" indent="1"/>
      <protection/>
    </xf>
    <xf numFmtId="49" fontId="13" fillId="69" borderId="15" xfId="1534" applyNumberFormat="1" applyFont="1" applyFill="1" applyBorder="1" applyAlignment="1" applyProtection="1">
      <alignment horizontal="center" vertical="center" wrapText="1"/>
      <protection/>
    </xf>
    <xf numFmtId="49" fontId="13" fillId="69" borderId="15" xfId="1534" applyNumberFormat="1" applyFont="1" applyFill="1" applyBorder="1" applyAlignment="1" applyProtection="1">
      <alignment horizontal="left" vertical="center" wrapText="1" indent="1"/>
      <protection/>
    </xf>
    <xf numFmtId="49" fontId="13" fillId="4" borderId="53" xfId="1533" applyNumberFormat="1" applyFont="1" applyFill="1" applyBorder="1" applyAlignment="1" applyProtection="1">
      <alignment horizontal="center" vertical="center"/>
      <protection locked="0"/>
    </xf>
    <xf numFmtId="1" fontId="13" fillId="4" borderId="34" xfId="1533" applyNumberFormat="1" applyFont="1" applyFill="1" applyBorder="1" applyAlignment="1" applyProtection="1">
      <alignment horizontal="center" vertical="center"/>
      <protection locked="0"/>
    </xf>
    <xf numFmtId="1" fontId="13" fillId="69" borderId="56" xfId="1533" applyNumberFormat="1" applyFont="1" applyFill="1" applyBorder="1" applyAlignment="1" applyProtection="1">
      <alignment horizontal="center" vertical="center"/>
      <protection/>
    </xf>
    <xf numFmtId="1" fontId="13" fillId="69" borderId="57" xfId="1533" applyNumberFormat="1" applyFont="1" applyFill="1" applyBorder="1" applyAlignment="1" applyProtection="1">
      <alignment horizontal="center" vertical="center"/>
      <protection/>
    </xf>
    <xf numFmtId="49" fontId="13" fillId="4" borderId="51" xfId="1533" applyNumberFormat="1" applyFont="1" applyFill="1" applyBorder="1" applyAlignment="1" applyProtection="1">
      <alignment horizontal="center" vertical="center"/>
      <protection locked="0"/>
    </xf>
    <xf numFmtId="49" fontId="13" fillId="69" borderId="53" xfId="1534" applyNumberFormat="1" applyFont="1" applyFill="1" applyBorder="1" applyAlignment="1" applyProtection="1">
      <alignment horizontal="left" vertical="center" wrapText="1" indent="1"/>
      <protection/>
    </xf>
    <xf numFmtId="49" fontId="13" fillId="69" borderId="45" xfId="1534" applyNumberFormat="1" applyFont="1" applyFill="1" applyBorder="1" applyAlignment="1" applyProtection="1">
      <alignment vertical="center" wrapText="1"/>
      <protection/>
    </xf>
    <xf numFmtId="49" fontId="13" fillId="69" borderId="46" xfId="1534" applyNumberFormat="1" applyFont="1" applyFill="1" applyBorder="1" applyAlignment="1" applyProtection="1">
      <alignment vertical="center" wrapText="1"/>
      <protection/>
    </xf>
    <xf numFmtId="49" fontId="2" fillId="69" borderId="15" xfId="1534" applyNumberFormat="1" applyFont="1" applyFill="1" applyBorder="1" applyAlignment="1" applyProtection="1">
      <alignment horizontal="left" vertical="center" wrapText="1" indent="2"/>
      <protection/>
    </xf>
    <xf numFmtId="0" fontId="0" fillId="69" borderId="53" xfId="1533" applyNumberFormat="1" applyFont="1" applyFill="1" applyBorder="1" applyAlignment="1" applyProtection="1">
      <alignment horizontal="center" vertical="center"/>
      <protection/>
    </xf>
    <xf numFmtId="1" fontId="2" fillId="3" borderId="34" xfId="1533" applyNumberFormat="1" applyFont="1" applyFill="1" applyBorder="1" applyAlignment="1" applyProtection="1">
      <alignment horizontal="center" vertical="center"/>
      <protection/>
    </xf>
    <xf numFmtId="0" fontId="2" fillId="69" borderId="56" xfId="1533" applyNumberFormat="1" applyFont="1" applyFill="1" applyBorder="1" applyAlignment="1" applyProtection="1">
      <alignment horizontal="center" vertical="center"/>
      <protection/>
    </xf>
    <xf numFmtId="49" fontId="2" fillId="69" borderId="15" xfId="1534" applyNumberFormat="1" applyFont="1" applyFill="1" applyBorder="1" applyAlignment="1" applyProtection="1">
      <alignment horizontal="left" vertical="center" wrapText="1" indent="3"/>
      <protection/>
    </xf>
    <xf numFmtId="49" fontId="2" fillId="4" borderId="34" xfId="1533" applyNumberFormat="1" applyFont="1" applyFill="1" applyBorder="1" applyAlignment="1" applyProtection="1">
      <alignment horizontal="center" vertical="center"/>
      <protection locked="0"/>
    </xf>
    <xf numFmtId="49" fontId="2" fillId="69" borderId="39" xfId="1534" applyNumberFormat="1" applyFont="1" applyFill="1" applyBorder="1" applyAlignment="1" applyProtection="1">
      <alignment horizontal="center" vertical="center" wrapText="1"/>
      <protection/>
    </xf>
    <xf numFmtId="49" fontId="0" fillId="69" borderId="39" xfId="1534" applyNumberFormat="1" applyFont="1" applyFill="1" applyBorder="1" applyAlignment="1" applyProtection="1">
      <alignment horizontal="left" vertical="center" wrapText="1" indent="3"/>
      <protection/>
    </xf>
    <xf numFmtId="49" fontId="2" fillId="69" borderId="50" xfId="1533" applyNumberFormat="1" applyFont="1" applyFill="1" applyBorder="1" applyAlignment="1" applyProtection="1">
      <alignment horizontal="center" vertical="center"/>
      <protection/>
    </xf>
    <xf numFmtId="49" fontId="2" fillId="4" borderId="42" xfId="1533" applyNumberFormat="1" applyFont="1" applyFill="1" applyBorder="1" applyAlignment="1" applyProtection="1">
      <alignment horizontal="center" vertical="center"/>
      <protection locked="0"/>
    </xf>
    <xf numFmtId="1" fontId="2" fillId="69" borderId="58" xfId="1533" applyNumberFormat="1" applyFont="1" applyFill="1" applyBorder="1" applyAlignment="1" applyProtection="1">
      <alignment horizontal="center" vertical="center"/>
      <protection/>
    </xf>
    <xf numFmtId="1" fontId="2" fillId="69" borderId="59" xfId="1533" applyNumberFormat="1" applyFont="1" applyFill="1" applyBorder="1" applyAlignment="1" applyProtection="1">
      <alignment horizontal="center" vertical="center"/>
      <protection/>
    </xf>
    <xf numFmtId="49" fontId="2" fillId="4" borderId="52" xfId="1533" applyNumberFormat="1" applyFont="1" applyFill="1" applyBorder="1" applyAlignment="1" applyProtection="1">
      <alignment horizontal="center" vertical="center"/>
      <protection locked="0"/>
    </xf>
    <xf numFmtId="49" fontId="2" fillId="0" borderId="60" xfId="1488" applyBorder="1" applyProtection="1">
      <alignment vertical="top"/>
      <protection/>
    </xf>
    <xf numFmtId="49" fontId="2" fillId="0" borderId="61" xfId="1488" applyBorder="1" applyProtection="1">
      <alignment vertical="top"/>
      <protection/>
    </xf>
    <xf numFmtId="49" fontId="2" fillId="0" borderId="62" xfId="1488" applyBorder="1" applyProtection="1">
      <alignment vertical="top"/>
      <protection/>
    </xf>
  </cellXfs>
  <cellStyles count="178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2" xfId="1492"/>
    <cellStyle name="Обычный 2 10" xfId="1493"/>
    <cellStyle name="Обычный 2 11" xfId="1494"/>
    <cellStyle name="Обычный 2 12" xfId="1495"/>
    <cellStyle name="Обычный 2 2" xfId="1496"/>
    <cellStyle name="Обычный 2 2 2" xfId="1497"/>
    <cellStyle name="Обычный 2 2 3" xfId="1498"/>
    <cellStyle name="Обычный 2 2_46EE.2011(v1.0)" xfId="1499"/>
    <cellStyle name="Обычный 2 3" xfId="1500"/>
    <cellStyle name="Обычный 2 3 2" xfId="1501"/>
    <cellStyle name="Обычный 2 3 3" xfId="1502"/>
    <cellStyle name="Обычный 2 3_46EE.2011(v1.0)" xfId="1503"/>
    <cellStyle name="Обычный 2 4" xfId="1504"/>
    <cellStyle name="Обычный 2 4 2" xfId="1505"/>
    <cellStyle name="Обычный 2 4 3" xfId="1506"/>
    <cellStyle name="Обычный 2 4_46EE.2011(v1.0)" xfId="1507"/>
    <cellStyle name="Обычный 2 5" xfId="1508"/>
    <cellStyle name="Обычный 2 5 2" xfId="1509"/>
    <cellStyle name="Обычный 2 5 3" xfId="1510"/>
    <cellStyle name="Обычный 2 5_46EE.2011(v1.0)" xfId="1511"/>
    <cellStyle name="Обычный 2 6" xfId="1512"/>
    <cellStyle name="Обычный 2 6 2" xfId="1513"/>
    <cellStyle name="Обычный 2 6 3" xfId="1514"/>
    <cellStyle name="Обычный 2 6_46EE.2011(v1.0)" xfId="1515"/>
    <cellStyle name="Обычный 2 7" xfId="1516"/>
    <cellStyle name="Обычный 2 8" xfId="1517"/>
    <cellStyle name="Обычный 2 9" xfId="1518"/>
    <cellStyle name="Обычный 2_1" xfId="1519"/>
    <cellStyle name="Обычный 3" xfId="1520"/>
    <cellStyle name="Обычный 3 2" xfId="1521"/>
    <cellStyle name="Обычный 3 3" xfId="1522"/>
    <cellStyle name="Обычный 4" xfId="1523"/>
    <cellStyle name="Обычный 4 2" xfId="1524"/>
    <cellStyle name="Обычный 4 2 2" xfId="1525"/>
    <cellStyle name="Обычный 4 2_INVEST.WARM.PLAN.4.78(v0.1)" xfId="1526"/>
    <cellStyle name="Обычный 4_EE.20.MET.SVOD.2.73_v0.1" xfId="1527"/>
    <cellStyle name="Обычный 5" xfId="1528"/>
    <cellStyle name="Обычный 6" xfId="1529"/>
    <cellStyle name="Обычный 7" xfId="1530"/>
    <cellStyle name="Обычный 8" xfId="1531"/>
    <cellStyle name="Обычный 9" xfId="1532"/>
    <cellStyle name="Обычный_Forma_1" xfId="1533"/>
    <cellStyle name="Обычный_Forma_2" xfId="1534"/>
    <cellStyle name="Обычный_форма 1 водопровод для орг" xfId="1535"/>
    <cellStyle name="Ошибка" xfId="1536"/>
    <cellStyle name="Плохой" xfId="1537"/>
    <cellStyle name="Плохой 10" xfId="1538"/>
    <cellStyle name="Плохой 2" xfId="1539"/>
    <cellStyle name="Плохой 2 2" xfId="1540"/>
    <cellStyle name="Плохой 3" xfId="1541"/>
    <cellStyle name="Плохой 3 2" xfId="1542"/>
    <cellStyle name="Плохой 4" xfId="1543"/>
    <cellStyle name="Плохой 4 2" xfId="1544"/>
    <cellStyle name="Плохой 5" xfId="1545"/>
    <cellStyle name="Плохой 5 2" xfId="1546"/>
    <cellStyle name="Плохой 6" xfId="1547"/>
    <cellStyle name="Плохой 6 2" xfId="1548"/>
    <cellStyle name="Плохой 7" xfId="1549"/>
    <cellStyle name="Плохой 7 2" xfId="1550"/>
    <cellStyle name="Плохой 8" xfId="1551"/>
    <cellStyle name="Плохой 8 2" xfId="1552"/>
    <cellStyle name="Плохой 9" xfId="1553"/>
    <cellStyle name="Плохой 9 2" xfId="1554"/>
    <cellStyle name="По центру с переносом" xfId="1555"/>
    <cellStyle name="По ширине с переносом" xfId="1556"/>
    <cellStyle name="Подгруппа" xfId="1557"/>
    <cellStyle name="Поле ввода" xfId="1558"/>
    <cellStyle name="Пояснение" xfId="1559"/>
    <cellStyle name="Пояснение 10" xfId="1560"/>
    <cellStyle name="Пояснение 2" xfId="1561"/>
    <cellStyle name="Пояснение 2 2" xfId="1562"/>
    <cellStyle name="Пояснение 3" xfId="1563"/>
    <cellStyle name="Пояснение 3 2" xfId="1564"/>
    <cellStyle name="Пояснение 4" xfId="1565"/>
    <cellStyle name="Пояснение 4 2" xfId="1566"/>
    <cellStyle name="Пояснение 5" xfId="1567"/>
    <cellStyle name="Пояснение 5 2" xfId="1568"/>
    <cellStyle name="Пояснение 6" xfId="1569"/>
    <cellStyle name="Пояснение 6 2" xfId="1570"/>
    <cellStyle name="Пояснение 7" xfId="1571"/>
    <cellStyle name="Пояснение 7 2" xfId="1572"/>
    <cellStyle name="Пояснение 8" xfId="1573"/>
    <cellStyle name="Пояснение 8 2" xfId="1574"/>
    <cellStyle name="Пояснение 9" xfId="1575"/>
    <cellStyle name="Пояснение 9 2" xfId="1576"/>
    <cellStyle name="Примечание" xfId="1577"/>
    <cellStyle name="Примечание 10" xfId="1578"/>
    <cellStyle name="Примечание 10 2" xfId="1579"/>
    <cellStyle name="Примечание 10 3" xfId="1580"/>
    <cellStyle name="Примечание 10_46EE.2011(v1.0)" xfId="1581"/>
    <cellStyle name="Примечание 11" xfId="1582"/>
    <cellStyle name="Примечание 11 2" xfId="1583"/>
    <cellStyle name="Примечание 11 3" xfId="1584"/>
    <cellStyle name="Примечание 11_46EE.2011(v1.0)" xfId="1585"/>
    <cellStyle name="Примечание 12" xfId="1586"/>
    <cellStyle name="Примечание 12 2" xfId="1587"/>
    <cellStyle name="Примечание 12 3" xfId="1588"/>
    <cellStyle name="Примечание 12_46EE.2011(v1.0)" xfId="1589"/>
    <cellStyle name="Примечание 13" xfId="1590"/>
    <cellStyle name="Примечание 2" xfId="1591"/>
    <cellStyle name="Примечание 2 2" xfId="1592"/>
    <cellStyle name="Примечание 2 3" xfId="1593"/>
    <cellStyle name="Примечание 2 4" xfId="1594"/>
    <cellStyle name="Примечание 2 5" xfId="1595"/>
    <cellStyle name="Примечание 2 6" xfId="1596"/>
    <cellStyle name="Примечание 2 7" xfId="1597"/>
    <cellStyle name="Примечание 2 8" xfId="1598"/>
    <cellStyle name="Примечание 2 9" xfId="1599"/>
    <cellStyle name="Примечание 2_46EE.2011(v1.0)" xfId="1600"/>
    <cellStyle name="Примечание 3" xfId="1601"/>
    <cellStyle name="Примечание 3 2" xfId="1602"/>
    <cellStyle name="Примечание 3 3" xfId="1603"/>
    <cellStyle name="Примечание 3 4" xfId="1604"/>
    <cellStyle name="Примечание 3 5" xfId="1605"/>
    <cellStyle name="Примечание 3 6" xfId="1606"/>
    <cellStyle name="Примечание 3 7" xfId="1607"/>
    <cellStyle name="Примечание 3 8" xfId="1608"/>
    <cellStyle name="Примечание 3 9" xfId="1609"/>
    <cellStyle name="Примечание 3_46EE.2011(v1.0)" xfId="1610"/>
    <cellStyle name="Примечание 4" xfId="1611"/>
    <cellStyle name="Примечание 4 2" xfId="1612"/>
    <cellStyle name="Примечание 4 3" xfId="1613"/>
    <cellStyle name="Примечание 4 4" xfId="1614"/>
    <cellStyle name="Примечание 4 5" xfId="1615"/>
    <cellStyle name="Примечание 4 6" xfId="1616"/>
    <cellStyle name="Примечание 4 7" xfId="1617"/>
    <cellStyle name="Примечание 4 8" xfId="1618"/>
    <cellStyle name="Примечание 4 9" xfId="1619"/>
    <cellStyle name="Примечание 4_46EE.2011(v1.0)" xfId="1620"/>
    <cellStyle name="Примечание 5" xfId="1621"/>
    <cellStyle name="Примечание 5 2" xfId="1622"/>
    <cellStyle name="Примечание 5 3" xfId="1623"/>
    <cellStyle name="Примечание 5 4" xfId="1624"/>
    <cellStyle name="Примечание 5 5" xfId="1625"/>
    <cellStyle name="Примечание 5 6" xfId="1626"/>
    <cellStyle name="Примечание 5 7" xfId="1627"/>
    <cellStyle name="Примечание 5 8" xfId="1628"/>
    <cellStyle name="Примечание 5 9" xfId="1629"/>
    <cellStyle name="Примечание 5_46EE.2011(v1.0)" xfId="1630"/>
    <cellStyle name="Примечание 6" xfId="1631"/>
    <cellStyle name="Примечание 6 2" xfId="1632"/>
    <cellStyle name="Примечание 6_46EE.2011(v1.0)" xfId="1633"/>
    <cellStyle name="Примечание 7" xfId="1634"/>
    <cellStyle name="Примечание 7 2" xfId="1635"/>
    <cellStyle name="Примечание 7_46EE.2011(v1.0)" xfId="1636"/>
    <cellStyle name="Примечание 8" xfId="1637"/>
    <cellStyle name="Примечание 8 2" xfId="1638"/>
    <cellStyle name="Примечание 8_46EE.2011(v1.0)" xfId="1639"/>
    <cellStyle name="Примечание 9" xfId="1640"/>
    <cellStyle name="Примечание 9 2" xfId="1641"/>
    <cellStyle name="Примечание 9_46EE.2011(v1.0)" xfId="1642"/>
    <cellStyle name="Продукт" xfId="1643"/>
    <cellStyle name="Percent" xfId="1644"/>
    <cellStyle name="Процентный 10" xfId="1645"/>
    <cellStyle name="Процентный 2" xfId="1646"/>
    <cellStyle name="Процентный 2 2" xfId="1647"/>
    <cellStyle name="Процентный 2 3" xfId="1648"/>
    <cellStyle name="Процентный 3" xfId="1649"/>
    <cellStyle name="Процентный 3 2" xfId="1650"/>
    <cellStyle name="Процентный 3 3" xfId="1651"/>
    <cellStyle name="Процентный 4" xfId="1652"/>
    <cellStyle name="Процентный 4 2" xfId="1653"/>
    <cellStyle name="Процентный 4 3" xfId="1654"/>
    <cellStyle name="Процентный 5" xfId="1655"/>
    <cellStyle name="Процентный 9" xfId="1656"/>
    <cellStyle name="Разница" xfId="1657"/>
    <cellStyle name="Рамки" xfId="1658"/>
    <cellStyle name="Сводная таблица" xfId="1659"/>
    <cellStyle name="Связанная ячейка" xfId="1660"/>
    <cellStyle name="Связанная ячейка 10" xfId="1661"/>
    <cellStyle name="Связанная ячейка 2" xfId="1662"/>
    <cellStyle name="Связанная ячейка 2 2" xfId="1663"/>
    <cellStyle name="Связанная ячейка 2_46EE.2011(v1.0)" xfId="1664"/>
    <cellStyle name="Связанная ячейка 3" xfId="1665"/>
    <cellStyle name="Связанная ячейка 3 2" xfId="1666"/>
    <cellStyle name="Связанная ячейка 3_46EE.2011(v1.0)" xfId="1667"/>
    <cellStyle name="Связанная ячейка 4" xfId="1668"/>
    <cellStyle name="Связанная ячейка 4 2" xfId="1669"/>
    <cellStyle name="Связанная ячейка 4_46EE.2011(v1.0)" xfId="1670"/>
    <cellStyle name="Связанная ячейка 5" xfId="1671"/>
    <cellStyle name="Связанная ячейка 5 2" xfId="1672"/>
    <cellStyle name="Связанная ячейка 5_46EE.2011(v1.0)" xfId="1673"/>
    <cellStyle name="Связанная ячейка 6" xfId="1674"/>
    <cellStyle name="Связанная ячейка 6 2" xfId="1675"/>
    <cellStyle name="Связанная ячейка 6_46EE.2011(v1.0)" xfId="1676"/>
    <cellStyle name="Связанная ячейка 7" xfId="1677"/>
    <cellStyle name="Связанная ячейка 7 2" xfId="1678"/>
    <cellStyle name="Связанная ячейка 7_46EE.2011(v1.0)" xfId="1679"/>
    <cellStyle name="Связанная ячейка 8" xfId="1680"/>
    <cellStyle name="Связанная ячейка 8 2" xfId="1681"/>
    <cellStyle name="Связанная ячейка 8_46EE.2011(v1.0)" xfId="1682"/>
    <cellStyle name="Связанная ячейка 9" xfId="1683"/>
    <cellStyle name="Связанная ячейка 9 2" xfId="1684"/>
    <cellStyle name="Связанная ячейка 9_46EE.2011(v1.0)" xfId="1685"/>
    <cellStyle name="Стиль 1" xfId="1686"/>
    <cellStyle name="Стиль 1 2" xfId="1687"/>
    <cellStyle name="Стиль 1 2 2" xfId="1688"/>
    <cellStyle name="Стиль 1 2_EE.2REK.P2011.4.78(v0.3)" xfId="1689"/>
    <cellStyle name="Субсчет" xfId="1690"/>
    <cellStyle name="Счет" xfId="1691"/>
    <cellStyle name="ТЕКСТ" xfId="1692"/>
    <cellStyle name="ТЕКСТ 2" xfId="1693"/>
    <cellStyle name="ТЕКСТ 3" xfId="1694"/>
    <cellStyle name="ТЕКСТ 4" xfId="1695"/>
    <cellStyle name="ТЕКСТ 5" xfId="1696"/>
    <cellStyle name="ТЕКСТ 6" xfId="1697"/>
    <cellStyle name="ТЕКСТ 7" xfId="1698"/>
    <cellStyle name="ТЕКСТ 8" xfId="1699"/>
    <cellStyle name="ТЕКСТ 9" xfId="1700"/>
    <cellStyle name="Текст предупреждения" xfId="1701"/>
    <cellStyle name="Текст предупреждения 10" xfId="1702"/>
    <cellStyle name="Текст предупреждения 2" xfId="1703"/>
    <cellStyle name="Текст предупреждения 2 2" xfId="1704"/>
    <cellStyle name="Текст предупреждения 3" xfId="1705"/>
    <cellStyle name="Текст предупреждения 3 2" xfId="1706"/>
    <cellStyle name="Текст предупреждения 4" xfId="1707"/>
    <cellStyle name="Текст предупреждения 4 2" xfId="1708"/>
    <cellStyle name="Текст предупреждения 5" xfId="1709"/>
    <cellStyle name="Текст предупреждения 5 2" xfId="1710"/>
    <cellStyle name="Текст предупреждения 6" xfId="1711"/>
    <cellStyle name="Текст предупреждения 6 2" xfId="1712"/>
    <cellStyle name="Текст предупреждения 7" xfId="1713"/>
    <cellStyle name="Текст предупреждения 7 2" xfId="1714"/>
    <cellStyle name="Текст предупреждения 8" xfId="1715"/>
    <cellStyle name="Текст предупреждения 8 2" xfId="1716"/>
    <cellStyle name="Текст предупреждения 9" xfId="1717"/>
    <cellStyle name="Текст предупреждения 9 2" xfId="1718"/>
    <cellStyle name="Текстовый" xfId="1719"/>
    <cellStyle name="Текстовый 10" xfId="1720"/>
    <cellStyle name="Текстовый 11" xfId="1721"/>
    <cellStyle name="Текстовый 12" xfId="1722"/>
    <cellStyle name="Текстовый 13" xfId="1723"/>
    <cellStyle name="Текстовый 14" xfId="1724"/>
    <cellStyle name="Текстовый 2" xfId="1725"/>
    <cellStyle name="Текстовый 3" xfId="1726"/>
    <cellStyle name="Текстовый 4" xfId="1727"/>
    <cellStyle name="Текстовый 5" xfId="1728"/>
    <cellStyle name="Текстовый 6" xfId="1729"/>
    <cellStyle name="Текстовый 7" xfId="1730"/>
    <cellStyle name="Текстовый 8" xfId="1731"/>
    <cellStyle name="Текстовый 9" xfId="1732"/>
    <cellStyle name="Текстовый_1" xfId="1733"/>
    <cellStyle name="Тысячи [0]_22гк" xfId="1734"/>
    <cellStyle name="Тысячи_22гк" xfId="1735"/>
    <cellStyle name="ФИКСИРОВАННЫЙ" xfId="1736"/>
    <cellStyle name="ФИКСИРОВАННЫЙ 2" xfId="1737"/>
    <cellStyle name="ФИКСИРОВАННЫЙ 3" xfId="1738"/>
    <cellStyle name="ФИКСИРОВАННЫЙ 4" xfId="1739"/>
    <cellStyle name="ФИКСИРОВАННЫЙ 5" xfId="1740"/>
    <cellStyle name="ФИКСИРОВАННЫЙ 6" xfId="1741"/>
    <cellStyle name="ФИКСИРОВАННЫЙ 7" xfId="1742"/>
    <cellStyle name="ФИКСИРОВАННЫЙ 8" xfId="1743"/>
    <cellStyle name="ФИКСИРОВАННЫЙ 9" xfId="1744"/>
    <cellStyle name="ФИКСИРОВАННЫЙ_1" xfId="1745"/>
    <cellStyle name="Comma" xfId="1746"/>
    <cellStyle name="Comma [0]" xfId="1747"/>
    <cellStyle name="Финансовый 2" xfId="1748"/>
    <cellStyle name="Финансовый 2 2" xfId="1749"/>
    <cellStyle name="Финансовый 2 2 2" xfId="1750"/>
    <cellStyle name="Финансовый 2 2_OREP.KU.2011.MONTHLY.02(v0.1)" xfId="1751"/>
    <cellStyle name="Финансовый 2 3" xfId="1752"/>
    <cellStyle name="Финансовый 2_46EE.2011(v1.0)" xfId="1753"/>
    <cellStyle name="Финансовый 3" xfId="1754"/>
    <cellStyle name="Финансовый 3 2" xfId="1755"/>
    <cellStyle name="Финансовый 3 3" xfId="1756"/>
    <cellStyle name="Финансовый 3 4" xfId="1757"/>
    <cellStyle name="Финансовый 3_OREP.KU.2011.MONTHLY.02(v0.1)" xfId="1758"/>
    <cellStyle name="Финансовый 4" xfId="1759"/>
    <cellStyle name="Финансовый 6" xfId="1760"/>
    <cellStyle name="Финансовый0[0]_FU_bal" xfId="1761"/>
    <cellStyle name="Формула" xfId="1762"/>
    <cellStyle name="Формула 2" xfId="1763"/>
    <cellStyle name="Формула_A РТ 2009 Рязаньэнерго" xfId="1764"/>
    <cellStyle name="ФормулаВБ" xfId="1765"/>
    <cellStyle name="ФормулаНаКонтроль" xfId="1766"/>
    <cellStyle name="Хороший" xfId="1767"/>
    <cellStyle name="Хороший 10" xfId="1768"/>
    <cellStyle name="Хороший 2" xfId="1769"/>
    <cellStyle name="Хороший 2 2" xfId="1770"/>
    <cellStyle name="Хороший 3" xfId="1771"/>
    <cellStyle name="Хороший 3 2" xfId="1772"/>
    <cellStyle name="Хороший 4" xfId="1773"/>
    <cellStyle name="Хороший 4 2" xfId="1774"/>
    <cellStyle name="Хороший 5" xfId="1775"/>
    <cellStyle name="Хороший 5 2" xfId="1776"/>
    <cellStyle name="Хороший 6" xfId="1777"/>
    <cellStyle name="Хороший 6 2" xfId="1778"/>
    <cellStyle name="Хороший 7" xfId="1779"/>
    <cellStyle name="Хороший 7 2" xfId="1780"/>
    <cellStyle name="Хороший 8" xfId="1781"/>
    <cellStyle name="Хороший 8 2" xfId="1782"/>
    <cellStyle name="Хороший 9" xfId="1783"/>
    <cellStyle name="Хороший 9 2" xfId="1784"/>
    <cellStyle name="Цена_продукта" xfId="1785"/>
    <cellStyle name="Цифры по центру с десятыми" xfId="1786"/>
    <cellStyle name="число" xfId="1787"/>
    <cellStyle name="Џђћ–…ќ’ќ›‰" xfId="1788"/>
    <cellStyle name="Шапка" xfId="1789"/>
    <cellStyle name="Шапка таблицы" xfId="1790"/>
    <cellStyle name="ШАУ" xfId="1791"/>
    <cellStyle name="標準_PL-CF sheet" xfId="1792"/>
    <cellStyle name="䁺_x0001_" xfId="17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</xdr:row>
      <xdr:rowOff>76200</xdr:rowOff>
    </xdr:from>
    <xdr:to>
      <xdr:col>8</xdr:col>
      <xdr:colOff>0</xdr:colOff>
      <xdr:row>11</xdr:row>
      <xdr:rowOff>238125</xdr:rowOff>
    </xdr:to>
    <xdr:pic macro="[1]!modInfo.InfForParenthesisInList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0" y="1543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11</xdr:row>
      <xdr:rowOff>76200</xdr:rowOff>
    </xdr:from>
    <xdr:to>
      <xdr:col>11</xdr:col>
      <xdr:colOff>19050</xdr:colOff>
      <xdr:row>11</xdr:row>
      <xdr:rowOff>238125</xdr:rowOff>
    </xdr:to>
    <xdr:pic macro="[1]!modInfo.InfForParenthesisInList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58125" y="1543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11</xdr:row>
      <xdr:rowOff>85725</xdr:rowOff>
    </xdr:from>
    <xdr:to>
      <xdr:col>13</xdr:col>
      <xdr:colOff>180975</xdr:colOff>
      <xdr:row>11</xdr:row>
      <xdr:rowOff>247650</xdr:rowOff>
    </xdr:to>
    <xdr:pic macro="[1]!modInfo.InfForParenthesisInList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96450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88;&#1080;&#1085;&#1072;\Desktop\&#1043;&#1083;&#1091;&#1093;&#1080;&#1093;\&#1086;&#1090;&#1095;&#1077;&#1090;&#1085;&#1086;&#1089;&#1090;&#1100;\&#1086;&#1090;&#1087;&#1088;&#1072;&#1074;&#1083;&#1077;&#1085;&#1085;&#1099;&#1077;\FORMA2.BUHG.2011(v2.0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Доходы-расходы"/>
      <sheetName val="Расшифровка показателей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PROV"/>
      <sheetName val="modTitleSheetHeaders"/>
      <sheetName val="modServiceModule"/>
      <sheetName val="modCommandButton"/>
      <sheetName val="modReestr"/>
      <sheetName val="modClassifierValidate"/>
      <sheetName val="modWindowClipboard"/>
      <sheetName val="modInfo"/>
      <sheetName val="modfrmReestr"/>
      <sheetName val="modfrmDateChoose"/>
      <sheetName val="modDblClick"/>
      <sheetName val="Паспорт"/>
      <sheetName val="modUpdTemplMain"/>
      <sheetName val="modRegionSelectSub"/>
      <sheetName val="modThisWorkbook"/>
      <sheetName val="modReestrMO"/>
      <sheetName val="modSheetMain01"/>
      <sheetName val="modSheetMain02"/>
      <sheetName val="modSheetMain03"/>
      <sheetName val="modSheetMain04"/>
      <sheetName val="modSheetMain05"/>
    </sheetNames>
    <definedNames>
      <definedName name="modInfo.InfForParenthesisInList"/>
    </definedNames>
    <sheetDataSet>
      <sheetData sheetId="0">
        <row r="2">
          <cell r="I2" t="str">
            <v>Код шаблона: </v>
          </cell>
        </row>
        <row r="3">
          <cell r="I3" t="str">
            <v>Версия </v>
          </cell>
        </row>
      </sheetData>
      <sheetData sheetId="4">
        <row r="12">
          <cell r="D12">
            <v>2012</v>
          </cell>
        </row>
        <row r="13">
          <cell r="D13" t="str">
            <v>год</v>
          </cell>
        </row>
        <row r="25">
          <cell r="D25" t="str">
            <v>тыс.руб.</v>
          </cell>
        </row>
      </sheetData>
      <sheetData sheetId="11">
        <row r="2">
          <cell r="B2" t="str">
            <v>да</v>
          </cell>
          <cell r="C2" t="str">
            <v>I квартал</v>
          </cell>
          <cell r="D2">
            <v>2011</v>
          </cell>
          <cell r="E2" t="str">
            <v>тыс.руб.</v>
          </cell>
        </row>
        <row r="3">
          <cell r="B3" t="str">
            <v>нет</v>
          </cell>
          <cell r="C3" t="str">
            <v>I полугодие</v>
          </cell>
          <cell r="D3">
            <v>2012</v>
          </cell>
          <cell r="E3" t="str">
            <v>млн.руб.</v>
          </cell>
        </row>
        <row r="4">
          <cell r="C4" t="str">
            <v>9 месяцев</v>
          </cell>
          <cell r="D4">
            <v>2013</v>
          </cell>
        </row>
        <row r="5">
          <cell r="C5" t="str">
            <v>год</v>
          </cell>
          <cell r="D5">
            <v>2014</v>
          </cell>
        </row>
        <row r="6">
          <cell r="D6">
            <v>2015</v>
          </cell>
          <cell r="E6" t="str">
            <v>руб.</v>
          </cell>
        </row>
        <row r="7">
          <cell r="E7" t="str">
            <v>тыс.руб.</v>
          </cell>
        </row>
        <row r="8">
          <cell r="E8" t="str">
            <v>млн.руб.</v>
          </cell>
        </row>
      </sheetData>
      <sheetData sheetId="14">
        <row r="2">
          <cell r="B2" t="str">
            <v>г.Санкт-Петербург</v>
          </cell>
          <cell r="D2" t="str">
            <v>г.Санкт-Петербург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5"/>
  <sheetViews>
    <sheetView zoomScalePageLayoutView="0" workbookViewId="0" topLeftCell="A1">
      <selection activeCell="B27" sqref="B27"/>
    </sheetView>
  </sheetViews>
  <sheetFormatPr defaultColWidth="9.140625" defaultRowHeight="15"/>
  <cols>
    <col min="2" max="2" width="25.421875" style="0" customWidth="1"/>
    <col min="7" max="7" width="22.28125" style="0" customWidth="1"/>
    <col min="9" max="9" width="14.7109375" style="0" customWidth="1"/>
  </cols>
  <sheetData>
    <row r="1" spans="1:10" ht="15.75" thickBo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5">
      <c r="A2" s="8"/>
      <c r="B2" s="14"/>
      <c r="C2" s="15"/>
      <c r="D2" s="15"/>
      <c r="E2" s="15"/>
      <c r="F2" s="5"/>
      <c r="G2" s="5"/>
      <c r="H2" s="5"/>
      <c r="I2" s="5"/>
      <c r="J2" s="9"/>
    </row>
    <row r="3" spans="1:10" ht="15.75" thickBot="1">
      <c r="A3" s="8"/>
      <c r="B3" s="11" t="s">
        <v>1</v>
      </c>
      <c r="C3" s="43" t="s">
        <v>2</v>
      </c>
      <c r="D3" s="44"/>
      <c r="E3" s="45"/>
      <c r="F3" s="5"/>
      <c r="G3" s="5"/>
      <c r="H3" s="5"/>
      <c r="I3" s="5"/>
      <c r="J3" s="9"/>
    </row>
    <row r="4" spans="1:10" ht="15">
      <c r="A4" s="8"/>
      <c r="B4" s="5"/>
      <c r="C4" s="5"/>
      <c r="D4" s="5"/>
      <c r="E4" s="5"/>
      <c r="F4" s="5"/>
      <c r="G4" s="5"/>
      <c r="H4" s="5"/>
      <c r="I4" s="5"/>
      <c r="J4" s="9"/>
    </row>
    <row r="5" spans="1:10" ht="15">
      <c r="A5" s="8"/>
      <c r="B5" s="46" t="s">
        <v>3</v>
      </c>
      <c r="C5" s="47"/>
      <c r="D5" s="47"/>
      <c r="E5" s="48"/>
      <c r="F5" s="5"/>
      <c r="G5" s="5"/>
      <c r="H5" s="5"/>
      <c r="I5" s="5"/>
      <c r="J5" s="9"/>
    </row>
    <row r="6" spans="1:10" ht="15">
      <c r="A6" s="8"/>
      <c r="B6" s="12" t="s">
        <v>4</v>
      </c>
      <c r="C6" s="39">
        <v>2012</v>
      </c>
      <c r="D6" s="39"/>
      <c r="E6" s="40"/>
      <c r="F6" s="5"/>
      <c r="G6" s="5"/>
      <c r="H6" s="5"/>
      <c r="I6" s="5"/>
      <c r="J6" s="9"/>
    </row>
    <row r="7" spans="1:10" ht="23.25" thickBot="1">
      <c r="A7" s="8"/>
      <c r="B7" s="13" t="s">
        <v>5</v>
      </c>
      <c r="C7" s="41" t="s">
        <v>6</v>
      </c>
      <c r="D7" s="41"/>
      <c r="E7" s="42"/>
      <c r="F7" s="5"/>
      <c r="G7" s="5"/>
      <c r="H7" s="5"/>
      <c r="I7" s="5"/>
      <c r="J7" s="9"/>
    </row>
    <row r="8" spans="1:10" ht="15">
      <c r="A8" s="8"/>
      <c r="B8" s="4"/>
      <c r="C8" s="4"/>
      <c r="D8" s="4"/>
      <c r="E8" s="4"/>
      <c r="F8" s="5"/>
      <c r="G8" s="5"/>
      <c r="H8" s="5"/>
      <c r="I8" s="5"/>
      <c r="J8" s="9"/>
    </row>
    <row r="9" spans="1:10" ht="26.25" customHeight="1">
      <c r="A9" s="8"/>
      <c r="B9" s="3" t="s">
        <v>7</v>
      </c>
      <c r="C9" s="30" t="s">
        <v>8</v>
      </c>
      <c r="D9" s="31"/>
      <c r="E9" s="32"/>
      <c r="F9" s="6"/>
      <c r="G9" s="3" t="s">
        <v>9</v>
      </c>
      <c r="H9" s="20" t="s">
        <v>10</v>
      </c>
      <c r="I9" s="21"/>
      <c r="J9" s="9"/>
    </row>
    <row r="10" spans="1:10" ht="15">
      <c r="A10" s="8"/>
      <c r="B10" s="3" t="s">
        <v>11</v>
      </c>
      <c r="C10" s="27"/>
      <c r="D10" s="28"/>
      <c r="E10" s="29"/>
      <c r="F10" s="6"/>
      <c r="G10" s="3" t="s">
        <v>18</v>
      </c>
      <c r="H10" s="20" t="s">
        <v>19</v>
      </c>
      <c r="I10" s="21"/>
      <c r="J10" s="9"/>
    </row>
    <row r="11" spans="1:10" ht="22.5">
      <c r="A11" s="8"/>
      <c r="B11" s="3" t="s">
        <v>12</v>
      </c>
      <c r="C11" s="30" t="s">
        <v>13</v>
      </c>
      <c r="D11" s="31"/>
      <c r="E11" s="32"/>
      <c r="F11" s="7"/>
      <c r="G11" s="3" t="s">
        <v>24</v>
      </c>
      <c r="H11" s="18" t="s">
        <v>25</v>
      </c>
      <c r="I11" s="19" t="s">
        <v>26</v>
      </c>
      <c r="J11" s="10"/>
    </row>
    <row r="12" spans="1:10" ht="15.75" thickBot="1">
      <c r="A12" s="8"/>
      <c r="B12" s="3" t="s">
        <v>14</v>
      </c>
      <c r="C12" s="30" t="s">
        <v>15</v>
      </c>
      <c r="D12" s="31"/>
      <c r="E12" s="32"/>
      <c r="F12" s="7"/>
      <c r="G12" s="2" t="s">
        <v>29</v>
      </c>
      <c r="H12" s="22" t="s">
        <v>30</v>
      </c>
      <c r="I12" s="23"/>
      <c r="J12" s="10"/>
    </row>
    <row r="13" spans="1:10" ht="23.25" customHeight="1">
      <c r="A13" s="8"/>
      <c r="B13" s="3" t="s">
        <v>16</v>
      </c>
      <c r="C13" s="24" t="s">
        <v>17</v>
      </c>
      <c r="D13" s="25"/>
      <c r="E13" s="26"/>
      <c r="F13" s="6"/>
      <c r="J13" s="9"/>
    </row>
    <row r="14" spans="1:10" ht="67.5">
      <c r="A14" s="8"/>
      <c r="B14" s="3" t="s">
        <v>20</v>
      </c>
      <c r="C14" s="16" t="s">
        <v>21</v>
      </c>
      <c r="D14" s="1" t="s">
        <v>22</v>
      </c>
      <c r="E14" s="17" t="s">
        <v>23</v>
      </c>
      <c r="F14" s="6"/>
      <c r="J14" s="9"/>
    </row>
    <row r="15" spans="1:10" ht="15.75" thickBot="1">
      <c r="A15" s="8"/>
      <c r="B15" s="2" t="s">
        <v>27</v>
      </c>
      <c r="C15" s="33" t="s">
        <v>28</v>
      </c>
      <c r="D15" s="34"/>
      <c r="E15" s="35"/>
      <c r="F15" s="6"/>
      <c r="J15" s="10"/>
    </row>
  </sheetData>
  <sheetProtection/>
  <mergeCells count="14">
    <mergeCell ref="H9:I9"/>
    <mergeCell ref="A1:J1"/>
    <mergeCell ref="C6:E6"/>
    <mergeCell ref="C7:E7"/>
    <mergeCell ref="C9:E9"/>
    <mergeCell ref="C11:E11"/>
    <mergeCell ref="C3:E3"/>
    <mergeCell ref="B5:E5"/>
    <mergeCell ref="H10:I10"/>
    <mergeCell ref="H12:I12"/>
    <mergeCell ref="C13:E13"/>
    <mergeCell ref="C10:E10"/>
    <mergeCell ref="C12:E12"/>
    <mergeCell ref="C15:E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7:O40"/>
  <sheetViews>
    <sheetView showGridLines="0" tabSelected="1" zoomScalePageLayoutView="0" workbookViewId="0" topLeftCell="C6">
      <pane xSplit="5" ySplit="8" topLeftCell="H14" activePane="bottomRight" state="frozen"/>
      <selection pane="topLeft" activeCell="C6" sqref="C6"/>
      <selection pane="topRight" activeCell="H6" sqref="H6"/>
      <selection pane="bottomLeft" activeCell="C14" sqref="C14"/>
      <selection pane="bottomRight" activeCell="F46" sqref="F46"/>
    </sheetView>
  </sheetViews>
  <sheetFormatPr defaultColWidth="9.140625" defaultRowHeight="15"/>
  <cols>
    <col min="1" max="2" width="0" style="49" hidden="1" customWidth="1"/>
    <col min="3" max="3" width="3.00390625" style="49" customWidth="1"/>
    <col min="4" max="4" width="15.421875" style="49" bestFit="1" customWidth="1"/>
    <col min="5" max="5" width="9.140625" style="49" customWidth="1"/>
    <col min="6" max="6" width="53.140625" style="49" customWidth="1"/>
    <col min="7" max="7" width="9.28125" style="49" customWidth="1"/>
    <col min="8" max="8" width="2.421875" style="49" customWidth="1"/>
    <col min="9" max="9" width="22.7109375" style="49" customWidth="1"/>
    <col min="10" max="11" width="2.421875" style="49" customWidth="1"/>
    <col min="12" max="12" width="22.7109375" style="49" customWidth="1"/>
    <col min="13" max="13" width="2.421875" style="49" customWidth="1"/>
    <col min="14" max="14" width="24.421875" style="49" customWidth="1"/>
    <col min="15" max="16384" width="9.140625" style="49" customWidth="1"/>
  </cols>
  <sheetData>
    <row r="1" ht="11.25" hidden="1"/>
    <row r="2" ht="11.25" hidden="1"/>
    <row r="3" ht="11.25" hidden="1"/>
    <row r="4" ht="11.25" hidden="1"/>
    <row r="5" ht="11.25" hidden="1"/>
    <row r="6" ht="14.25" customHeight="1"/>
    <row r="7" ht="20.25" customHeight="1">
      <c r="O7" s="50" t="s">
        <v>31</v>
      </c>
    </row>
    <row r="8" spans="1:15" s="55" customFormat="1" ht="20.25" customHeight="1" thickBot="1">
      <c r="A8" s="51"/>
      <c r="B8" s="51"/>
      <c r="C8" s="51"/>
      <c r="D8" s="52" t="s">
        <v>32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s="55" customFormat="1" ht="20.25" customHeight="1">
      <c r="A9" s="51"/>
      <c r="B9" s="51"/>
      <c r="C9" s="51"/>
      <c r="D9" s="56"/>
      <c r="E9" s="56"/>
      <c r="F9" s="56"/>
      <c r="G9" s="56"/>
      <c r="H9" s="56"/>
      <c r="I9" s="56"/>
      <c r="J9" s="56"/>
      <c r="K9" s="56"/>
      <c r="O9" s="50"/>
    </row>
    <row r="10" spans="1:15" s="55" customFormat="1" ht="20.25" customHeight="1">
      <c r="A10" s="57"/>
      <c r="B10" s="57"/>
      <c r="C10" s="57"/>
      <c r="D10" s="58"/>
      <c r="E10" s="59"/>
      <c r="F10" s="59"/>
      <c r="G10" s="59"/>
      <c r="H10" s="59"/>
      <c r="I10" s="59"/>
      <c r="J10" s="59"/>
      <c r="K10" s="59"/>
      <c r="L10" s="59"/>
      <c r="M10" s="60" t="str">
        <f>IF(unit="","",unit)</f>
        <v>тыс.руб.</v>
      </c>
      <c r="N10" s="60"/>
      <c r="O10" s="61"/>
    </row>
    <row r="11" spans="1:15" s="55" customFormat="1" ht="20.25" customHeight="1">
      <c r="A11" s="57"/>
      <c r="B11" s="57"/>
      <c r="C11" s="57"/>
      <c r="D11" s="62"/>
      <c r="E11" s="63" t="s">
        <v>33</v>
      </c>
      <c r="F11" s="64" t="s">
        <v>34</v>
      </c>
      <c r="G11" s="64"/>
      <c r="H11" s="65" t="str">
        <f>"За "&amp;IF(OR(prd2="",god=""),"отчётный период",prd2&amp;" "&amp;god&amp;" г.")</f>
        <v>За год 2012 г.</v>
      </c>
      <c r="I11" s="65"/>
      <c r="J11" s="65"/>
      <c r="K11" s="65" t="str">
        <f>"За "&amp;IF(OR(prd2="",god=""),"аналогичный период предыдущего года",prd2&amp;" "&amp;god-1&amp;" г.")</f>
        <v>За год 2011 г.</v>
      </c>
      <c r="L11" s="65"/>
      <c r="M11" s="65"/>
      <c r="N11" s="66" t="s">
        <v>35</v>
      </c>
      <c r="O11" s="67"/>
    </row>
    <row r="12" spans="1:15" s="55" customFormat="1" ht="20.25" customHeight="1" thickBot="1">
      <c r="A12" s="57"/>
      <c r="B12" s="57"/>
      <c r="C12" s="57"/>
      <c r="D12" s="62"/>
      <c r="E12" s="68"/>
      <c r="F12" s="69" t="s">
        <v>36</v>
      </c>
      <c r="G12" s="69" t="s">
        <v>37</v>
      </c>
      <c r="H12" s="70"/>
      <c r="I12" s="70"/>
      <c r="J12" s="70"/>
      <c r="K12" s="70"/>
      <c r="L12" s="70"/>
      <c r="M12" s="70"/>
      <c r="N12" s="71"/>
      <c r="O12" s="67"/>
    </row>
    <row r="13" spans="1:15" s="55" customFormat="1" ht="14.25" customHeight="1">
      <c r="A13" s="57"/>
      <c r="B13" s="57"/>
      <c r="C13" s="57"/>
      <c r="D13" s="62"/>
      <c r="E13" s="72">
        <v>1</v>
      </c>
      <c r="F13" s="73" t="s">
        <v>38</v>
      </c>
      <c r="G13" s="73" t="s">
        <v>39</v>
      </c>
      <c r="H13" s="74" t="s">
        <v>40</v>
      </c>
      <c r="I13" s="74"/>
      <c r="J13" s="74"/>
      <c r="K13" s="74" t="s">
        <v>41</v>
      </c>
      <c r="L13" s="74"/>
      <c r="M13" s="74"/>
      <c r="N13" s="73" t="s">
        <v>42</v>
      </c>
      <c r="O13" s="67"/>
    </row>
    <row r="14" spans="4:15" ht="22.5">
      <c r="D14" s="75"/>
      <c r="E14" s="76" t="s">
        <v>43</v>
      </c>
      <c r="F14" s="77" t="s">
        <v>44</v>
      </c>
      <c r="G14" s="76" t="s">
        <v>45</v>
      </c>
      <c r="H14" s="78"/>
      <c r="I14" s="79">
        <v>91946</v>
      </c>
      <c r="J14" s="80"/>
      <c r="K14" s="78"/>
      <c r="L14" s="79"/>
      <c r="M14" s="81"/>
      <c r="N14" s="82"/>
      <c r="O14" s="83"/>
    </row>
    <row r="15" spans="4:15" ht="20.25" customHeight="1">
      <c r="D15" s="75"/>
      <c r="E15" s="76" t="s">
        <v>46</v>
      </c>
      <c r="F15" s="77" t="s">
        <v>47</v>
      </c>
      <c r="G15" s="76" t="s">
        <v>48</v>
      </c>
      <c r="H15" s="84" t="s">
        <v>49</v>
      </c>
      <c r="I15" s="79">
        <v>80303</v>
      </c>
      <c r="J15" s="80" t="s">
        <v>50</v>
      </c>
      <c r="K15" s="85" t="s">
        <v>49</v>
      </c>
      <c r="L15" s="79"/>
      <c r="M15" s="81" t="s">
        <v>50</v>
      </c>
      <c r="N15" s="82"/>
      <c r="O15" s="83"/>
    </row>
    <row r="16" spans="4:15" ht="20.25" customHeight="1">
      <c r="D16" s="75"/>
      <c r="E16" s="76" t="s">
        <v>51</v>
      </c>
      <c r="F16" s="77" t="s">
        <v>52</v>
      </c>
      <c r="G16" s="76" t="s">
        <v>53</v>
      </c>
      <c r="H16" s="86"/>
      <c r="I16" s="79">
        <v>11643</v>
      </c>
      <c r="J16" s="80"/>
      <c r="K16" s="86"/>
      <c r="L16" s="79"/>
      <c r="M16" s="81"/>
      <c r="N16" s="82"/>
      <c r="O16" s="83"/>
    </row>
    <row r="17" spans="4:15" ht="20.25" customHeight="1">
      <c r="D17" s="75"/>
      <c r="E17" s="76" t="s">
        <v>54</v>
      </c>
      <c r="F17" s="77" t="s">
        <v>55</v>
      </c>
      <c r="G17" s="76" t="s">
        <v>56</v>
      </c>
      <c r="H17" s="84" t="s">
        <v>49</v>
      </c>
      <c r="I17" s="79"/>
      <c r="J17" s="80" t="s">
        <v>50</v>
      </c>
      <c r="K17" s="85" t="s">
        <v>49</v>
      </c>
      <c r="L17" s="79"/>
      <c r="M17" s="81" t="s">
        <v>50</v>
      </c>
      <c r="N17" s="82"/>
      <c r="O17" s="83"/>
    </row>
    <row r="18" spans="4:15" ht="20.25" customHeight="1">
      <c r="D18" s="75"/>
      <c r="E18" s="76" t="s">
        <v>57</v>
      </c>
      <c r="F18" s="77" t="s">
        <v>58</v>
      </c>
      <c r="G18" s="76" t="s">
        <v>59</v>
      </c>
      <c r="H18" s="84" t="s">
        <v>49</v>
      </c>
      <c r="I18" s="79">
        <v>11877</v>
      </c>
      <c r="J18" s="80" t="s">
        <v>50</v>
      </c>
      <c r="K18" s="85" t="s">
        <v>49</v>
      </c>
      <c r="L18" s="79"/>
      <c r="M18" s="81" t="s">
        <v>50</v>
      </c>
      <c r="N18" s="82"/>
      <c r="O18" s="83"/>
    </row>
    <row r="19" spans="4:15" ht="20.25" customHeight="1">
      <c r="D19" s="75"/>
      <c r="E19" s="76" t="s">
        <v>60</v>
      </c>
      <c r="F19" s="87" t="s">
        <v>61</v>
      </c>
      <c r="G19" s="76" t="s">
        <v>62</v>
      </c>
      <c r="H19" s="78"/>
      <c r="I19" s="79">
        <v>234</v>
      </c>
      <c r="J19" s="80"/>
      <c r="K19" s="86"/>
      <c r="L19" s="79"/>
      <c r="M19" s="81"/>
      <c r="N19" s="82"/>
      <c r="O19" s="83"/>
    </row>
    <row r="20" spans="4:15" ht="20.25" customHeight="1">
      <c r="D20" s="75"/>
      <c r="E20" s="76" t="s">
        <v>63</v>
      </c>
      <c r="F20" s="77" t="s">
        <v>64</v>
      </c>
      <c r="G20" s="76" t="s">
        <v>65</v>
      </c>
      <c r="H20" s="86"/>
      <c r="I20" s="79"/>
      <c r="J20" s="80"/>
      <c r="K20" s="86"/>
      <c r="L20" s="79"/>
      <c r="M20" s="81"/>
      <c r="N20" s="82"/>
      <c r="O20" s="83"/>
    </row>
    <row r="21" spans="4:15" ht="20.25" customHeight="1">
      <c r="D21" s="75"/>
      <c r="E21" s="76" t="s">
        <v>66</v>
      </c>
      <c r="F21" s="77" t="s">
        <v>67</v>
      </c>
      <c r="G21" s="76" t="s">
        <v>68</v>
      </c>
      <c r="H21" s="86"/>
      <c r="I21" s="79">
        <v>327</v>
      </c>
      <c r="J21" s="80"/>
      <c r="K21" s="86"/>
      <c r="L21" s="79"/>
      <c r="M21" s="81"/>
      <c r="N21" s="82"/>
      <c r="O21" s="83"/>
    </row>
    <row r="22" spans="4:15" ht="20.25" customHeight="1">
      <c r="D22" s="75"/>
      <c r="E22" s="76" t="s">
        <v>69</v>
      </c>
      <c r="F22" s="77" t="s">
        <v>70</v>
      </c>
      <c r="G22" s="76" t="s">
        <v>71</v>
      </c>
      <c r="H22" s="84" t="s">
        <v>49</v>
      </c>
      <c r="I22" s="79"/>
      <c r="J22" s="80" t="s">
        <v>50</v>
      </c>
      <c r="K22" s="85" t="s">
        <v>49</v>
      </c>
      <c r="L22" s="79"/>
      <c r="M22" s="81" t="s">
        <v>50</v>
      </c>
      <c r="N22" s="82"/>
      <c r="O22" s="83"/>
    </row>
    <row r="23" spans="4:15" ht="20.25" customHeight="1">
      <c r="D23" s="75"/>
      <c r="E23" s="76" t="s">
        <v>72</v>
      </c>
      <c r="F23" s="77" t="s">
        <v>73</v>
      </c>
      <c r="G23" s="76" t="s">
        <v>74</v>
      </c>
      <c r="H23" s="86"/>
      <c r="I23" s="79">
        <v>3</v>
      </c>
      <c r="J23" s="80"/>
      <c r="K23" s="86"/>
      <c r="L23" s="79"/>
      <c r="M23" s="81"/>
      <c r="N23" s="82"/>
      <c r="O23" s="83"/>
    </row>
    <row r="24" spans="4:15" ht="20.25" customHeight="1">
      <c r="D24" s="75"/>
      <c r="E24" s="76" t="s">
        <v>75</v>
      </c>
      <c r="F24" s="77" t="s">
        <v>76</v>
      </c>
      <c r="G24" s="76" t="s">
        <v>77</v>
      </c>
      <c r="H24" s="84" t="s">
        <v>49</v>
      </c>
      <c r="I24" s="79">
        <v>27</v>
      </c>
      <c r="J24" s="80" t="s">
        <v>50</v>
      </c>
      <c r="K24" s="85" t="s">
        <v>49</v>
      </c>
      <c r="L24" s="79"/>
      <c r="M24" s="81" t="s">
        <v>50</v>
      </c>
      <c r="N24" s="82"/>
      <c r="O24" s="83"/>
    </row>
    <row r="25" spans="4:15" ht="20.25" customHeight="1">
      <c r="D25" s="75"/>
      <c r="E25" s="88" t="s">
        <v>78</v>
      </c>
      <c r="F25" s="89" t="s">
        <v>79</v>
      </c>
      <c r="G25" s="88" t="s">
        <v>80</v>
      </c>
      <c r="H25" s="90"/>
      <c r="I25" s="91">
        <v>69</v>
      </c>
      <c r="J25" s="92"/>
      <c r="K25" s="90"/>
      <c r="L25" s="91"/>
      <c r="M25" s="93"/>
      <c r="N25" s="94"/>
      <c r="O25" s="83"/>
    </row>
    <row r="26" spans="4:15" ht="20.25" customHeight="1">
      <c r="D26" s="75"/>
      <c r="E26" s="76" t="s">
        <v>81</v>
      </c>
      <c r="F26" s="77" t="s">
        <v>82</v>
      </c>
      <c r="G26" s="76" t="s">
        <v>83</v>
      </c>
      <c r="H26" s="84" t="s">
        <v>49</v>
      </c>
      <c r="I26" s="79">
        <v>14</v>
      </c>
      <c r="J26" s="80" t="s">
        <v>50</v>
      </c>
      <c r="K26" s="85" t="s">
        <v>49</v>
      </c>
      <c r="L26" s="79"/>
      <c r="M26" s="81" t="s">
        <v>50</v>
      </c>
      <c r="N26" s="82"/>
      <c r="O26" s="83"/>
    </row>
    <row r="27" spans="4:15" ht="20.25" customHeight="1">
      <c r="D27" s="75"/>
      <c r="E27" s="76" t="s">
        <v>84</v>
      </c>
      <c r="F27" s="87" t="s">
        <v>85</v>
      </c>
      <c r="G27" s="76" t="s">
        <v>86</v>
      </c>
      <c r="H27" s="86"/>
      <c r="I27" s="79"/>
      <c r="J27" s="80"/>
      <c r="K27" s="86"/>
      <c r="L27" s="79"/>
      <c r="M27" s="81"/>
      <c r="N27" s="82"/>
      <c r="O27" s="83"/>
    </row>
    <row r="28" spans="4:15" ht="20.25" customHeight="1">
      <c r="D28" s="75"/>
      <c r="E28" s="76" t="s">
        <v>87</v>
      </c>
      <c r="F28" s="77" t="s">
        <v>88</v>
      </c>
      <c r="G28" s="76" t="s">
        <v>89</v>
      </c>
      <c r="H28" s="86"/>
      <c r="I28" s="79"/>
      <c r="J28" s="80"/>
      <c r="K28" s="86"/>
      <c r="L28" s="79"/>
      <c r="M28" s="81"/>
      <c r="N28" s="82"/>
      <c r="O28" s="83"/>
    </row>
    <row r="29" spans="4:15" ht="20.25" customHeight="1">
      <c r="D29" s="75"/>
      <c r="E29" s="76" t="s">
        <v>90</v>
      </c>
      <c r="F29" s="77" t="s">
        <v>91</v>
      </c>
      <c r="G29" s="76" t="s">
        <v>92</v>
      </c>
      <c r="H29" s="86"/>
      <c r="I29" s="79"/>
      <c r="J29" s="80"/>
      <c r="K29" s="86"/>
      <c r="L29" s="79"/>
      <c r="M29" s="81"/>
      <c r="N29" s="82"/>
      <c r="O29" s="83"/>
    </row>
    <row r="30" spans="4:15" ht="20.25" customHeight="1">
      <c r="D30" s="75"/>
      <c r="E30" s="76" t="s">
        <v>93</v>
      </c>
      <c r="F30" s="77" t="s">
        <v>94</v>
      </c>
      <c r="G30" s="76" t="s">
        <v>95</v>
      </c>
      <c r="H30" s="86"/>
      <c r="I30" s="79"/>
      <c r="J30" s="80"/>
      <c r="K30" s="86"/>
      <c r="L30" s="79"/>
      <c r="M30" s="81"/>
      <c r="N30" s="82"/>
      <c r="O30" s="83"/>
    </row>
    <row r="31" spans="4:15" ht="20.25" customHeight="1">
      <c r="D31" s="75"/>
      <c r="E31" s="88" t="s">
        <v>96</v>
      </c>
      <c r="F31" s="89" t="s">
        <v>97</v>
      </c>
      <c r="G31" s="88" t="s">
        <v>98</v>
      </c>
      <c r="H31" s="90"/>
      <c r="I31" s="91">
        <v>55</v>
      </c>
      <c r="J31" s="92"/>
      <c r="K31" s="90"/>
      <c r="L31" s="91"/>
      <c r="M31" s="93"/>
      <c r="N31" s="94"/>
      <c r="O31" s="83"/>
    </row>
    <row r="32" spans="4:15" ht="20.25" customHeight="1">
      <c r="D32" s="75"/>
      <c r="E32" s="88" t="s">
        <v>38</v>
      </c>
      <c r="F32" s="95" t="s">
        <v>99</v>
      </c>
      <c r="G32" s="96"/>
      <c r="H32" s="96"/>
      <c r="I32" s="96"/>
      <c r="J32" s="96"/>
      <c r="K32" s="96"/>
      <c r="L32" s="96"/>
      <c r="M32" s="96"/>
      <c r="N32" s="97"/>
      <c r="O32" s="83"/>
    </row>
    <row r="33" spans="4:15" ht="22.5">
      <c r="D33" s="75"/>
      <c r="E33" s="76" t="s">
        <v>100</v>
      </c>
      <c r="F33" s="98" t="s">
        <v>101</v>
      </c>
      <c r="G33" s="76" t="s">
        <v>102</v>
      </c>
      <c r="H33" s="86"/>
      <c r="I33" s="79"/>
      <c r="J33" s="80"/>
      <c r="K33" s="78"/>
      <c r="L33" s="79"/>
      <c r="M33" s="81"/>
      <c r="N33" s="82"/>
      <c r="O33" s="83"/>
    </row>
    <row r="34" spans="4:15" ht="22.5">
      <c r="D34" s="75"/>
      <c r="E34" s="76" t="s">
        <v>103</v>
      </c>
      <c r="F34" s="98" t="s">
        <v>104</v>
      </c>
      <c r="G34" s="76" t="s">
        <v>105</v>
      </c>
      <c r="H34" s="86"/>
      <c r="I34" s="79"/>
      <c r="J34" s="80"/>
      <c r="K34" s="86"/>
      <c r="L34" s="79"/>
      <c r="M34" s="81"/>
      <c r="N34" s="82"/>
      <c r="O34" s="83"/>
    </row>
    <row r="35" spans="4:15" ht="20.25" customHeight="1">
      <c r="D35" s="75"/>
      <c r="E35" s="76" t="s">
        <v>106</v>
      </c>
      <c r="F35" s="98" t="s">
        <v>107</v>
      </c>
      <c r="G35" s="76" t="s">
        <v>108</v>
      </c>
      <c r="H35" s="99">
        <f>IF((SUMIF(H31:H34,"",I31:I34)-SUMIF(H31:H34,"(",I31:I34))&lt;0,"(","")</f>
      </c>
      <c r="I35" s="100">
        <f>ABS(SUMIF(H31:H34,"",I31:I34)-SUMIF(H31:H34,"(",I31:I34))</f>
        <v>55</v>
      </c>
      <c r="J35" s="101">
        <f>IF(H35="(",")","")</f>
      </c>
      <c r="K35" s="99">
        <f>IF((SUMIF(K31:K34,"",L31:L34)-SUMIF(K31:K34,"(",L31:L34))&lt;0,"(","")</f>
      </c>
      <c r="L35" s="100">
        <f>ABS(SUMIF(K31:K34,"",L31:L34)-SUMIF(K31:K34,"(",L31:L34))</f>
        <v>0</v>
      </c>
      <c r="M35" s="101">
        <f>IF(K35="(",")","")</f>
      </c>
      <c r="N35" s="82"/>
      <c r="O35" s="83"/>
    </row>
    <row r="36" spans="4:15" ht="20.25" customHeight="1">
      <c r="D36" s="75"/>
      <c r="E36" s="76" t="s">
        <v>109</v>
      </c>
      <c r="F36" s="98" t="s">
        <v>110</v>
      </c>
      <c r="G36" s="76" t="s">
        <v>111</v>
      </c>
      <c r="H36" s="78"/>
      <c r="I36" s="79"/>
      <c r="J36" s="80"/>
      <c r="K36" s="86"/>
      <c r="L36" s="79"/>
      <c r="M36" s="81"/>
      <c r="N36" s="82"/>
      <c r="O36" s="83"/>
    </row>
    <row r="37" spans="4:15" ht="20.25" customHeight="1">
      <c r="D37" s="75"/>
      <c r="E37" s="76"/>
      <c r="F37" s="102" t="s">
        <v>112</v>
      </c>
      <c r="G37" s="76"/>
      <c r="I37" s="103"/>
      <c r="J37" s="80"/>
      <c r="K37" s="84"/>
      <c r="L37" s="103"/>
      <c r="M37" s="81"/>
      <c r="N37" s="82"/>
      <c r="O37" s="83"/>
    </row>
    <row r="38" spans="4:15" ht="20.25" customHeight="1">
      <c r="D38" s="75"/>
      <c r="E38" s="76" t="s">
        <v>113</v>
      </c>
      <c r="F38" s="98" t="s">
        <v>114</v>
      </c>
      <c r="G38" s="76" t="s">
        <v>115</v>
      </c>
      <c r="H38" s="86"/>
      <c r="I38" s="79"/>
      <c r="J38" s="80"/>
      <c r="K38" s="86"/>
      <c r="L38" s="79"/>
      <c r="M38" s="81"/>
      <c r="N38" s="82"/>
      <c r="O38" s="83"/>
    </row>
    <row r="39" spans="4:15" ht="20.25" customHeight="1" thickBot="1">
      <c r="D39" s="75"/>
      <c r="E39" s="104"/>
      <c r="F39" s="105" t="s">
        <v>116</v>
      </c>
      <c r="G39" s="104"/>
      <c r="H39" s="106"/>
      <c r="I39" s="107"/>
      <c r="J39" s="108"/>
      <c r="K39" s="106"/>
      <c r="L39" s="107"/>
      <c r="M39" s="109"/>
      <c r="N39" s="110"/>
      <c r="O39" s="83"/>
    </row>
    <row r="40" spans="4:15" ht="12" thickBot="1"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</row>
  </sheetData>
  <sheetProtection password="FA9C" sheet="1" objects="1" scenarios="1" formatColumns="0" formatRows="0"/>
  <mergeCells count="8">
    <mergeCell ref="H13:J13"/>
    <mergeCell ref="K13:M13"/>
    <mergeCell ref="D8:O8"/>
    <mergeCell ref="E11:E12"/>
    <mergeCell ref="F11:G11"/>
    <mergeCell ref="H11:J12"/>
    <mergeCell ref="K11:M12"/>
    <mergeCell ref="N11:N12"/>
  </mergeCells>
  <dataValidations count="5">
    <dataValidation allowBlank="1" sqref="I35 L35"/>
    <dataValidation type="whole" allowBlank="1" showInputMessage="1" showErrorMessage="1" errorTitle="Внимание" error="Допускается ввод только целых не отрицательных чисел!" sqref="L26 I26 I24 L24 I17:I18 L22 L17:L18 L15 I15 I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33:N39 N14:N31">
      <formula1>900</formula1>
    </dataValidation>
    <dataValidation type="whole" allowBlank="1" showInputMessage="1" showErrorMessage="1" prompt="Если Вам необходимо указать отрицательное значение, то в ячейке слева поставьте '('" errorTitle="Внимание" error="Допускается ввод только целых не отрицательных чисел!" sqref="L38 I27:I31 L27:L31 I25 L23 I23 L19:L21 I19:I21 L16 I16 L14 I14 L25 I38 L36 L33:L34 I33:I34 I36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K38 H36 H33:H34 K27:K31 H25 K25 K19:K21 H14 K14 H16 K16 H19:H21 H23 K23 H38 K36 K33:K34 H27:H31">
      <formula1>"("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2013-05-13T12:31:36Z</dcterms:created>
  <dcterms:modified xsi:type="dcterms:W3CDTF">2013-05-13T12:33:57Z</dcterms:modified>
  <cp:category/>
  <cp:version/>
  <cp:contentType/>
  <cp:contentStatus/>
</cp:coreProperties>
</file>